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住民税08\Desktop\HP法人税様式\Excel(保護pass-105)\"/>
    </mc:Choice>
  </mc:AlternateContent>
  <bookViews>
    <workbookView xWindow="-15" yWindow="7845" windowWidth="19230" windowHeight="3960"/>
  </bookViews>
  <sheets>
    <sheet name="入力用シート" sheetId="1" r:id="rId1"/>
    <sheet name="印刷（提出）用シート" sheetId="4" r:id="rId2"/>
    <sheet name="リンクなし（提出）用シート" sheetId="5" r:id="rId3"/>
  </sheets>
  <definedNames>
    <definedName name="_xlnm.Print_Area" localSheetId="1">'印刷（提出）用シート'!$A$1:$AI$55</definedName>
    <definedName name="_xlnm.Print_Area" localSheetId="0">入力用シート!$A$1:$I$76</definedName>
  </definedNames>
  <calcPr calcId="162913"/>
</workbook>
</file>

<file path=xl/calcChain.xml><?xml version="1.0" encoding="utf-8"?>
<calcChain xmlns="http://schemas.openxmlformats.org/spreadsheetml/2006/main">
  <c r="E42" i="1" l="1"/>
  <c r="E43" i="1"/>
  <c r="E54" i="1"/>
  <c r="E52" i="1" l="1"/>
  <c r="E45" i="1"/>
  <c r="E26" i="1"/>
  <c r="F26" i="1"/>
  <c r="G26" i="1"/>
  <c r="H26" i="1"/>
  <c r="C28" i="4" l="1"/>
  <c r="H38" i="1"/>
  <c r="G38" i="1"/>
  <c r="F38" i="1"/>
  <c r="AC21" i="4"/>
  <c r="H37" i="1"/>
  <c r="G37" i="1"/>
  <c r="F37" i="1"/>
  <c r="E37" i="1"/>
  <c r="AA20" i="4" s="1"/>
  <c r="H36" i="1"/>
  <c r="G36" i="1"/>
  <c r="F36" i="1"/>
  <c r="J20" i="4"/>
  <c r="G35" i="1"/>
  <c r="AG19" i="4" s="1"/>
  <c r="G34" i="1"/>
  <c r="Z19" i="4" s="1"/>
  <c r="G33" i="1"/>
  <c r="T19" i="4" s="1"/>
  <c r="M19" i="4"/>
  <c r="E35" i="1"/>
  <c r="AD19" i="4" s="1"/>
  <c r="E34" i="1"/>
  <c r="W19" i="4" s="1"/>
  <c r="E33" i="1"/>
  <c r="Q19" i="4" s="1"/>
  <c r="J19" i="4"/>
  <c r="H31" i="1"/>
  <c r="G31" i="1"/>
  <c r="F31" i="1"/>
  <c r="AA18" i="4"/>
  <c r="H30" i="1"/>
  <c r="G30" i="1"/>
  <c r="F30" i="1"/>
  <c r="J18" i="4"/>
  <c r="AA17" i="4"/>
  <c r="J17" i="4"/>
  <c r="H27" i="1"/>
  <c r="G27" i="1"/>
  <c r="F27" i="1"/>
  <c r="E27" i="1"/>
  <c r="AA16" i="4" s="1"/>
  <c r="J16" i="4"/>
  <c r="H20" i="1"/>
  <c r="G20" i="1"/>
  <c r="F20" i="1"/>
  <c r="E20" i="1"/>
  <c r="AD11" i="4" s="1"/>
  <c r="H19" i="1"/>
  <c r="G19" i="1"/>
  <c r="F19" i="1"/>
  <c r="E19" i="1"/>
  <c r="R13" i="4" s="1"/>
  <c r="H18" i="1"/>
  <c r="G18" i="1"/>
  <c r="F18" i="1"/>
  <c r="E18" i="1"/>
  <c r="R12" i="4" s="1"/>
  <c r="H17" i="1"/>
  <c r="G17" i="1"/>
  <c r="F17" i="1"/>
  <c r="E17" i="1"/>
  <c r="R11" i="4" s="1"/>
  <c r="H16" i="1"/>
  <c r="G16" i="1"/>
  <c r="F16" i="1"/>
  <c r="E16" i="1"/>
  <c r="Q10" i="4" s="1"/>
  <c r="E71" i="1"/>
  <c r="J48" i="4" s="1"/>
  <c r="E70" i="1"/>
  <c r="AA45" i="4" s="1"/>
  <c r="E69" i="1"/>
  <c r="K47" i="4" s="1"/>
  <c r="E68" i="1"/>
  <c r="K46" i="4" s="1"/>
  <c r="E67" i="1"/>
  <c r="K45" i="4" s="1"/>
  <c r="E66" i="1"/>
  <c r="K44" i="4" s="1"/>
  <c r="AH43" i="4"/>
  <c r="E64" i="1"/>
  <c r="J43" i="4" s="1"/>
  <c r="E62" i="1"/>
  <c r="AA40" i="4" s="1"/>
  <c r="E61" i="1"/>
  <c r="K42" i="4" s="1"/>
  <c r="E60" i="1"/>
  <c r="K41" i="4" s="1"/>
  <c r="E59" i="1"/>
  <c r="K40" i="4" s="1"/>
  <c r="E58" i="1"/>
  <c r="J39" i="4" s="1"/>
  <c r="E56" i="1"/>
  <c r="AA36" i="4" s="1"/>
  <c r="E55" i="1"/>
  <c r="K38" i="4" s="1"/>
  <c r="K37" i="4"/>
  <c r="E53" i="1"/>
  <c r="K36" i="4" s="1"/>
  <c r="J35" i="4"/>
  <c r="E50" i="1"/>
  <c r="AA32" i="4" s="1"/>
  <c r="E49" i="1"/>
  <c r="K34" i="4" s="1"/>
  <c r="E48" i="1"/>
  <c r="K33" i="4" s="1"/>
  <c r="E47" i="1"/>
  <c r="K32" i="4" s="1"/>
  <c r="E46" i="1"/>
  <c r="J31" i="4" s="1"/>
  <c r="J30" i="4"/>
  <c r="W24" i="4"/>
  <c r="J24" i="4"/>
  <c r="C27" i="4"/>
  <c r="E40" i="1"/>
  <c r="J22" i="4" s="1"/>
  <c r="C49" i="4"/>
  <c r="AD15" i="4"/>
  <c r="T15" i="4"/>
  <c r="T14" i="4"/>
  <c r="R9" i="4"/>
  <c r="R8" i="4"/>
  <c r="AD7" i="4"/>
  <c r="R7" i="4"/>
  <c r="R6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4" i="4"/>
  <c r="N1" i="4"/>
  <c r="C25" i="4"/>
  <c r="C24" i="4"/>
  <c r="Q21" i="4"/>
  <c r="C29" i="4"/>
  <c r="C26" i="4"/>
  <c r="P20" i="4" l="1"/>
  <c r="J21" i="4"/>
  <c r="AE43" i="4"/>
</calcChain>
</file>

<file path=xl/sharedStrings.xml><?xml version="1.0" encoding="utf-8"?>
<sst xmlns="http://schemas.openxmlformats.org/spreadsheetml/2006/main" count="402" uniqueCount="176">
  <si>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</si>
  <si>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</si>
  <si>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資本金</t>
    <rPh sb="0" eb="3">
      <t>シホンキン</t>
    </rPh>
    <phoneticPr fontId="1"/>
  </si>
  <si>
    <t>事業種目</t>
    <rPh sb="0" eb="2">
      <t>ジギョウ</t>
    </rPh>
    <rPh sb="2" eb="4">
      <t>シュモク</t>
    </rPh>
    <phoneticPr fontId="1"/>
  </si>
  <si>
    <t>事業年度</t>
    <rPh sb="0" eb="2">
      <t>ジギョウ</t>
    </rPh>
    <rPh sb="2" eb="4">
      <t>ネンド</t>
    </rPh>
    <phoneticPr fontId="1"/>
  </si>
  <si>
    <t>法人税の申告期限延長の処分</t>
    <rPh sb="0" eb="3">
      <t>ホウジンゼイ</t>
    </rPh>
    <rPh sb="4" eb="6">
      <t>シンコク</t>
    </rPh>
    <rPh sb="6" eb="8">
      <t>キゲン</t>
    </rPh>
    <rPh sb="8" eb="10">
      <t>エンチョウ</t>
    </rPh>
    <rPh sb="11" eb="13">
      <t>ショブン</t>
    </rPh>
    <phoneticPr fontId="1"/>
  </si>
  <si>
    <t>本店</t>
    <rPh sb="0" eb="2">
      <t>ホンテン</t>
    </rPh>
    <phoneticPr fontId="1"/>
  </si>
  <si>
    <t>フリガナ</t>
    <phoneticPr fontId="1"/>
  </si>
  <si>
    <t>部署名</t>
    <rPh sb="0" eb="2">
      <t>ブショ</t>
    </rPh>
    <rPh sb="2" eb="3">
      <t>メイ</t>
    </rPh>
    <phoneticPr fontId="1"/>
  </si>
  <si>
    <t>氏名</t>
    <rPh sb="0" eb="2">
      <t>シメイ</t>
    </rPh>
    <phoneticPr fontId="1"/>
  </si>
  <si>
    <t>異動項目</t>
    <rPh sb="0" eb="2">
      <t>イドウ</t>
    </rPh>
    <rPh sb="2" eb="4">
      <t>コウモク</t>
    </rPh>
    <phoneticPr fontId="1"/>
  </si>
  <si>
    <t>異動前</t>
    <rPh sb="0" eb="2">
      <t>イドウ</t>
    </rPh>
    <rPh sb="2" eb="3">
      <t>マエ</t>
    </rPh>
    <phoneticPr fontId="1"/>
  </si>
  <si>
    <t>異動後</t>
    <rPh sb="0" eb="3">
      <t>イドウゴ</t>
    </rPh>
    <phoneticPr fontId="1"/>
  </si>
  <si>
    <t>解散年月日</t>
    <rPh sb="0" eb="2">
      <t>カイサン</t>
    </rPh>
    <rPh sb="2" eb="5">
      <t>ネンガッピ</t>
    </rPh>
    <phoneticPr fontId="1"/>
  </si>
  <si>
    <t>解散後の村内清算事務所の有無</t>
    <rPh sb="0" eb="3">
      <t>カイサンゴ</t>
    </rPh>
    <rPh sb="4" eb="6">
      <t>ソンナイ</t>
    </rPh>
    <rPh sb="6" eb="8">
      <t>セイサン</t>
    </rPh>
    <rPh sb="8" eb="10">
      <t>ジム</t>
    </rPh>
    <rPh sb="10" eb="11">
      <t>ショ</t>
    </rPh>
    <rPh sb="12" eb="14">
      <t>ウム</t>
    </rPh>
    <phoneticPr fontId="1"/>
  </si>
  <si>
    <t>清算人</t>
    <rPh sb="0" eb="2">
      <t>セイサン</t>
    </rPh>
    <rPh sb="2" eb="3">
      <t>ニン</t>
    </rPh>
    <phoneticPr fontId="1"/>
  </si>
  <si>
    <t>清算結了年月日</t>
    <rPh sb="0" eb="2">
      <t>セイサン</t>
    </rPh>
    <rPh sb="2" eb="4">
      <t>ケツリョウ</t>
    </rPh>
    <rPh sb="4" eb="7">
      <t>ネンガッピ</t>
    </rPh>
    <phoneticPr fontId="1"/>
  </si>
  <si>
    <t>合併</t>
    <rPh sb="0" eb="2">
      <t>ガッペイ</t>
    </rPh>
    <phoneticPr fontId="1"/>
  </si>
  <si>
    <t>合併法人の名称</t>
    <rPh sb="0" eb="2">
      <t>ガッペイ</t>
    </rPh>
    <rPh sb="2" eb="4">
      <t>ホウジン</t>
    </rPh>
    <rPh sb="5" eb="7">
      <t>メイショウ</t>
    </rPh>
    <phoneticPr fontId="1"/>
  </si>
  <si>
    <t>休業</t>
    <rPh sb="0" eb="2">
      <t>キュウギョウ</t>
    </rPh>
    <phoneticPr fontId="1"/>
  </si>
  <si>
    <t>休業年月日</t>
    <rPh sb="0" eb="2">
      <t>キュウギョウ</t>
    </rPh>
    <rPh sb="2" eb="5">
      <t>ネンガッピ</t>
    </rPh>
    <phoneticPr fontId="1"/>
  </si>
  <si>
    <t>月数</t>
    <rPh sb="0" eb="2">
      <t>ツキスウ</t>
    </rPh>
    <phoneticPr fontId="1"/>
  </si>
  <si>
    <t>積立金</t>
    <rPh sb="0" eb="2">
      <t>ツミタテ</t>
    </rPh>
    <rPh sb="2" eb="3">
      <t>キン</t>
    </rPh>
    <phoneticPr fontId="1"/>
  </si>
  <si>
    <t>法人形態</t>
    <rPh sb="0" eb="2">
      <t>ホウジン</t>
    </rPh>
    <rPh sb="2" eb="4">
      <t>ケイタイ</t>
    </rPh>
    <phoneticPr fontId="1"/>
  </si>
  <si>
    <t>異動</t>
    <rPh sb="0" eb="2">
      <t>イドウ</t>
    </rPh>
    <phoneticPr fontId="1"/>
  </si>
  <si>
    <t>フリガナ</t>
  </si>
  <si>
    <t>法人名</t>
    <rPh sb="0" eb="2">
      <t>ホウジン</t>
    </rPh>
    <rPh sb="2" eb="3">
      <t>ナ</t>
    </rPh>
    <phoneticPr fontId="1"/>
  </si>
  <si>
    <t>部署名</t>
    <rPh sb="0" eb="2">
      <t>ブショ</t>
    </rPh>
    <rPh sb="2" eb="3">
      <t>ナ</t>
    </rPh>
    <phoneticPr fontId="1"/>
  </si>
  <si>
    <t>電話</t>
    <rPh sb="0" eb="2">
      <t>デンワ</t>
    </rPh>
    <phoneticPr fontId="1"/>
  </si>
  <si>
    <t>〒</t>
  </si>
  <si>
    <t>〒</t>
    <phoneticPr fontId="1"/>
  </si>
  <si>
    <t>事務所等の開設日</t>
    <rPh sb="0" eb="2">
      <t>ジム</t>
    </rPh>
    <rPh sb="2" eb="3">
      <t>ショ</t>
    </rPh>
    <rPh sb="3" eb="4">
      <t>トウ</t>
    </rPh>
    <rPh sb="5" eb="8">
      <t>カイセツビ</t>
    </rPh>
    <phoneticPr fontId="1"/>
  </si>
  <si>
    <t>資本金の額</t>
    <rPh sb="0" eb="3">
      <t>シホンキン</t>
    </rPh>
    <rPh sb="4" eb="5">
      <t>ガク</t>
    </rPh>
    <phoneticPr fontId="1"/>
  </si>
  <si>
    <t>積立金の額</t>
    <rPh sb="0" eb="2">
      <t>ツミタテ</t>
    </rPh>
    <rPh sb="2" eb="3">
      <t>キン</t>
    </rPh>
    <rPh sb="4" eb="5">
      <t>ガク</t>
    </rPh>
    <phoneticPr fontId="1"/>
  </si>
  <si>
    <t>設立・開設する事務所の名称</t>
    <rPh sb="0" eb="2">
      <t>セツリツ</t>
    </rPh>
    <rPh sb="3" eb="5">
      <t>カイセツ</t>
    </rPh>
    <rPh sb="7" eb="9">
      <t>ジム</t>
    </rPh>
    <rPh sb="9" eb="10">
      <t>ショ</t>
    </rPh>
    <rPh sb="11" eb="13">
      <t>メイショウ</t>
    </rPh>
    <phoneticPr fontId="1"/>
  </si>
  <si>
    <t>設立・開設する事務所の住所</t>
    <rPh sb="0" eb="2">
      <t>セツリツ</t>
    </rPh>
    <rPh sb="3" eb="5">
      <t>カイセツ</t>
    </rPh>
    <rPh sb="7" eb="9">
      <t>ジム</t>
    </rPh>
    <rPh sb="9" eb="10">
      <t>ショ</t>
    </rPh>
    <rPh sb="11" eb="13">
      <t>ジュウショ</t>
    </rPh>
    <phoneticPr fontId="1"/>
  </si>
  <si>
    <t>代表者</t>
    <rPh sb="0" eb="3">
      <t>ダイヒョウシャ</t>
    </rPh>
    <phoneticPr fontId="1"/>
  </si>
  <si>
    <t>所在地</t>
    <rPh sb="0" eb="3">
      <t>ショザイチ</t>
    </rPh>
    <phoneticPr fontId="1"/>
  </si>
  <si>
    <t>その他</t>
    <rPh sb="2" eb="3">
      <t>タ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</si>
  <si>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</si>
  <si>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</si>
  <si>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休業中の連絡先</t>
    <rPh sb="0" eb="3">
      <t>キュウギョウチュウ</t>
    </rPh>
    <rPh sb="4" eb="6">
      <t>レンラク</t>
    </rPh>
    <rPh sb="6" eb="7">
      <t>サキ</t>
    </rPh>
    <phoneticPr fontId="1"/>
  </si>
  <si>
    <t>（会社成立）登記年月日</t>
    <rPh sb="1" eb="3">
      <t>カイシャ</t>
    </rPh>
    <rPh sb="3" eb="5">
      <t>セイリツ</t>
    </rPh>
    <rPh sb="6" eb="8">
      <t>トウキ</t>
    </rPh>
    <rPh sb="8" eb="11">
      <t>ネンガッピ</t>
    </rPh>
    <phoneticPr fontId="1"/>
  </si>
  <si>
    <t>合併年月日</t>
    <rPh sb="0" eb="2">
      <t>ガッペイ</t>
    </rPh>
    <rPh sb="2" eb="5">
      <t>ネンガッピ</t>
    </rPh>
    <phoneticPr fontId="1"/>
  </si>
  <si>
    <t>合併法人の住所</t>
    <rPh sb="0" eb="2">
      <t>ガッペイ</t>
    </rPh>
    <rPh sb="2" eb="4">
      <t>ホウジン</t>
    </rPh>
    <rPh sb="5" eb="7">
      <t>ジュウショ</t>
    </rPh>
    <phoneticPr fontId="1"/>
  </si>
  <si>
    <t>閉鎖年月日</t>
    <rPh sb="0" eb="2">
      <t>ヘイサ</t>
    </rPh>
    <rPh sb="2" eb="5">
      <t>ネンガッピ</t>
    </rPh>
    <phoneticPr fontId="1"/>
  </si>
  <si>
    <t>閉鎖する事務所等の所在地</t>
    <rPh sb="0" eb="2">
      <t>ヘイサ</t>
    </rPh>
    <rPh sb="4" eb="6">
      <t>ジム</t>
    </rPh>
    <rPh sb="6" eb="7">
      <t>ショ</t>
    </rPh>
    <rPh sb="7" eb="8">
      <t>トウ</t>
    </rPh>
    <rPh sb="9" eb="12">
      <t>ショザイチ</t>
    </rPh>
    <phoneticPr fontId="1"/>
  </si>
  <si>
    <t>清算人氏名</t>
    <rPh sb="0" eb="2">
      <t>セイサン</t>
    </rPh>
    <rPh sb="2" eb="3">
      <t>ニン</t>
    </rPh>
    <rPh sb="3" eb="5">
      <t>シメイ</t>
    </rPh>
    <phoneticPr fontId="1"/>
  </si>
  <si>
    <t>清算人住所</t>
    <rPh sb="0" eb="2">
      <t>セイサン</t>
    </rPh>
    <rPh sb="2" eb="3">
      <t>ニン</t>
    </rPh>
    <rPh sb="3" eb="5">
      <t>ジュウショ</t>
    </rPh>
    <phoneticPr fontId="1"/>
  </si>
  <si>
    <t>住所（本店）</t>
    <rPh sb="0" eb="2">
      <t>ジュウショ</t>
    </rPh>
    <rPh sb="3" eb="5">
      <t>ホンテン</t>
    </rPh>
    <phoneticPr fontId="1"/>
  </si>
  <si>
    <t>この届出書に対する応答者</t>
    <rPh sb="2" eb="5">
      <t>トドケデショ</t>
    </rPh>
    <rPh sb="6" eb="7">
      <t>タイ</t>
    </rPh>
    <rPh sb="9" eb="11">
      <t>オウトウ</t>
    </rPh>
    <rPh sb="11" eb="12">
      <t>シャ</t>
    </rPh>
    <phoneticPr fontId="1"/>
  </si>
  <si>
    <t>①設立・開設</t>
    <rPh sb="1" eb="3">
      <t>セツリツ</t>
    </rPh>
    <rPh sb="4" eb="6">
      <t>カイセツ</t>
    </rPh>
    <phoneticPr fontId="1"/>
  </si>
  <si>
    <t>②異動</t>
    <rPh sb="1" eb="3">
      <t>イドウ</t>
    </rPh>
    <phoneticPr fontId="1"/>
  </si>
  <si>
    <t>③合併</t>
    <rPh sb="1" eb="3">
      <t>ガッペイ</t>
    </rPh>
    <phoneticPr fontId="1"/>
  </si>
  <si>
    <t>④休業</t>
    <rPh sb="1" eb="3">
      <t>キュウギョウ</t>
    </rPh>
    <phoneticPr fontId="1"/>
  </si>
  <si>
    <t>⑤閉鎖</t>
    <rPh sb="1" eb="3">
      <t>ヘイサ</t>
    </rPh>
    <phoneticPr fontId="1"/>
  </si>
  <si>
    <t>⑥解散・清算</t>
    <rPh sb="1" eb="3">
      <t>カイサン</t>
    </rPh>
    <rPh sb="4" eb="6">
      <t>セイサン</t>
    </rPh>
    <phoneticPr fontId="1"/>
  </si>
  <si>
    <t>備考</t>
    <rPh sb="0" eb="2">
      <t>ビコウ</t>
    </rPh>
    <phoneticPr fontId="1"/>
  </si>
  <si>
    <t>本・支店の設置状況</t>
    <rPh sb="0" eb="1">
      <t>ホン</t>
    </rPh>
    <rPh sb="2" eb="4">
      <t>シテン</t>
    </rPh>
    <rPh sb="5" eb="7">
      <t>セッチ</t>
    </rPh>
    <rPh sb="7" eb="9">
      <t>ジョウキョウ</t>
    </rPh>
    <phoneticPr fontId="1"/>
  </si>
  <si>
    <t>円</t>
    <rPh sb="0" eb="1">
      <t>エン</t>
    </rPh>
    <phoneticPr fontId="1"/>
  </si>
  <si>
    <t>法人番号</t>
    <rPh sb="0" eb="2">
      <t>ホウジン</t>
    </rPh>
    <rPh sb="2" eb="4">
      <t>バンゴウ</t>
    </rPh>
    <phoneticPr fontId="1"/>
  </si>
  <si>
    <t>今帰仁村長　</t>
  </si>
  <si>
    <t>法人等の</t>
    <rPh sb="0" eb="2">
      <t>ホウジン</t>
    </rPh>
    <rPh sb="2" eb="3">
      <t>トウ</t>
    </rPh>
    <phoneticPr fontId="1"/>
  </si>
  <si>
    <t>申告書</t>
    <rPh sb="0" eb="2">
      <t>シンコク</t>
    </rPh>
    <rPh sb="2" eb="3">
      <t>ショ</t>
    </rPh>
    <phoneticPr fontId="1"/>
  </si>
  <si>
    <t>表題の空欄には①～⑥の事由を記入して下さい。</t>
    <rPh sb="0" eb="2">
      <t>ヒョウダイ</t>
    </rPh>
    <rPh sb="3" eb="5">
      <t>クウラン</t>
    </rPh>
    <rPh sb="11" eb="13">
      <t>ジユウ</t>
    </rPh>
    <rPh sb="14" eb="16">
      <t>キニュウ</t>
    </rPh>
    <rPh sb="18" eb="19">
      <t>クダ</t>
    </rPh>
    <phoneticPr fontId="1"/>
  </si>
  <si>
    <t>（宛　先）</t>
    <rPh sb="1" eb="2">
      <t>アテ</t>
    </rPh>
    <rPh sb="3" eb="4">
      <t>サキ</t>
    </rPh>
    <phoneticPr fontId="1"/>
  </si>
  <si>
    <t>入力項目</t>
    <rPh sb="0" eb="2">
      <t>ニュウリョク</t>
    </rPh>
    <rPh sb="2" eb="4">
      <t>コウモク</t>
    </rPh>
    <phoneticPr fontId="1"/>
  </si>
  <si>
    <t>設立・開設する事務所</t>
    <phoneticPr fontId="1"/>
  </si>
  <si>
    <t>法人名</t>
    <rPh sb="0" eb="2">
      <t>ホウジン</t>
    </rPh>
    <rPh sb="2" eb="3">
      <t>ナ</t>
    </rPh>
    <phoneticPr fontId="1"/>
  </si>
  <si>
    <t>届出に対する応答者</t>
    <rPh sb="0" eb="2">
      <t>トドケデ</t>
    </rPh>
    <rPh sb="3" eb="4">
      <t>タイ</t>
    </rPh>
    <rPh sb="6" eb="8">
      <t>オウトウ</t>
    </rPh>
    <rPh sb="8" eb="9">
      <t>シャ</t>
    </rPh>
    <phoneticPr fontId="1"/>
  </si>
  <si>
    <t>設立・開設</t>
    <rPh sb="0" eb="2">
      <t>セツリツ</t>
    </rPh>
    <rPh sb="3" eb="5">
      <t>カイセツ</t>
    </rPh>
    <phoneticPr fontId="1"/>
  </si>
  <si>
    <t>事業年度1（自）</t>
    <rPh sb="0" eb="2">
      <t>ジギョウ</t>
    </rPh>
    <rPh sb="2" eb="4">
      <t>ネンド</t>
    </rPh>
    <rPh sb="6" eb="7">
      <t>ジ</t>
    </rPh>
    <phoneticPr fontId="1"/>
  </si>
  <si>
    <t>事業年度1（至）</t>
    <rPh sb="0" eb="2">
      <t>ジギョウ</t>
    </rPh>
    <rPh sb="2" eb="4">
      <t>ネンド</t>
    </rPh>
    <rPh sb="6" eb="7">
      <t>イタル</t>
    </rPh>
    <phoneticPr fontId="1"/>
  </si>
  <si>
    <t>事業年度2（自）</t>
    <rPh sb="0" eb="2">
      <t>ジギョウ</t>
    </rPh>
    <rPh sb="2" eb="4">
      <t>ネンド</t>
    </rPh>
    <rPh sb="6" eb="7">
      <t>ジ</t>
    </rPh>
    <phoneticPr fontId="1"/>
  </si>
  <si>
    <t>事業年度2（至）</t>
    <rPh sb="0" eb="2">
      <t>ジギョウ</t>
    </rPh>
    <rPh sb="2" eb="4">
      <t>ネンド</t>
    </rPh>
    <rPh sb="6" eb="7">
      <t>イタル</t>
    </rPh>
    <phoneticPr fontId="1"/>
  </si>
  <si>
    <t>異動年月日</t>
    <rPh sb="0" eb="2">
      <t>イドウ</t>
    </rPh>
    <rPh sb="2" eb="5">
      <t>ネンガッピ</t>
    </rPh>
    <phoneticPr fontId="1"/>
  </si>
  <si>
    <t>閉鎖</t>
    <rPh sb="0" eb="2">
      <t>ヘイサ</t>
    </rPh>
    <phoneticPr fontId="1"/>
  </si>
  <si>
    <t>解散・結了</t>
    <rPh sb="0" eb="2">
      <t>カイサン</t>
    </rPh>
    <rPh sb="3" eb="5">
      <t>ケツリョウ</t>
    </rPh>
    <phoneticPr fontId="1"/>
  </si>
  <si>
    <t>詳細</t>
    <rPh sb="0" eb="2">
      <t>ショウサイ</t>
    </rPh>
    <phoneticPr fontId="1"/>
  </si>
  <si>
    <t>備考</t>
    <rPh sb="0" eb="2">
      <t>ビコウ</t>
    </rPh>
    <phoneticPr fontId="1"/>
  </si>
  <si>
    <t>閉鎖する事務所等</t>
    <rPh sb="0" eb="2">
      <t>ヘイサ</t>
    </rPh>
    <rPh sb="4" eb="6">
      <t>ジム</t>
    </rPh>
    <rPh sb="6" eb="7">
      <t>ショ</t>
    </rPh>
    <rPh sb="7" eb="8">
      <t>トウ</t>
    </rPh>
    <phoneticPr fontId="1"/>
  </si>
  <si>
    <t>休業中の連絡先</t>
    <rPh sb="0" eb="3">
      <t>キュウギョウチュウ</t>
    </rPh>
    <rPh sb="4" eb="7">
      <t>レンラクサキ</t>
    </rPh>
    <phoneticPr fontId="1"/>
  </si>
  <si>
    <t>合併法人の住所</t>
    <rPh sb="0" eb="2">
      <t>ガッペイ</t>
    </rPh>
    <rPh sb="2" eb="4">
      <t>ホウジン</t>
    </rPh>
    <rPh sb="5" eb="7">
      <t>ジュウショ</t>
    </rPh>
    <phoneticPr fontId="1"/>
  </si>
  <si>
    <t>見出</t>
    <rPh sb="0" eb="2">
      <t>ミダ</t>
    </rPh>
    <phoneticPr fontId="1"/>
  </si>
  <si>
    <r>
      <t>郵便番号　</t>
    </r>
    <r>
      <rPr>
        <sz val="9"/>
        <color indexed="8"/>
        <rFont val="ＭＳ Ｐゴシック"/>
        <family val="3"/>
        <charset val="128"/>
      </rPr>
      <t>（例　9050492）</t>
    </r>
    <rPh sb="0" eb="4">
      <t>ユウビンバンゴウ</t>
    </rPh>
    <rPh sb="6" eb="7">
      <t>レイ</t>
    </rPh>
    <phoneticPr fontId="1"/>
  </si>
  <si>
    <r>
      <t>住所　</t>
    </r>
    <r>
      <rPr>
        <sz val="9"/>
        <color indexed="8"/>
        <rFont val="ＭＳ Ｐゴシック"/>
        <family val="3"/>
        <charset val="128"/>
      </rPr>
      <t>（例　沖縄県今帰仁村字仲宗根△△△番地△）</t>
    </r>
    <rPh sb="0" eb="2">
      <t>ジュウショ</t>
    </rPh>
    <rPh sb="4" eb="5">
      <t>レイ</t>
    </rPh>
    <rPh sb="6" eb="9">
      <t>オキナワケン</t>
    </rPh>
    <rPh sb="9" eb="13">
      <t>ナキジンソン</t>
    </rPh>
    <rPh sb="13" eb="14">
      <t>アザ</t>
    </rPh>
    <rPh sb="14" eb="17">
      <t>ナカソネ</t>
    </rPh>
    <rPh sb="20" eb="22">
      <t>バンチ</t>
    </rPh>
    <phoneticPr fontId="1"/>
  </si>
  <si>
    <r>
      <t>方書　</t>
    </r>
    <r>
      <rPr>
        <sz val="9"/>
        <color indexed="8"/>
        <rFont val="ＭＳ Ｐゴシック"/>
        <family val="3"/>
        <charset val="128"/>
      </rPr>
      <t>（例　○○商事ビル2F　205）</t>
    </r>
    <rPh sb="0" eb="1">
      <t>カタ</t>
    </rPh>
    <rPh sb="1" eb="2">
      <t>カ</t>
    </rPh>
    <rPh sb="4" eb="5">
      <t>レイ</t>
    </rPh>
    <rPh sb="8" eb="10">
      <t>ショウジ</t>
    </rPh>
    <phoneticPr fontId="1"/>
  </si>
  <si>
    <r>
      <t>電話番号　</t>
    </r>
    <r>
      <rPr>
        <sz val="9"/>
        <color indexed="8"/>
        <rFont val="ＭＳ Ｐゴシック"/>
        <family val="3"/>
        <charset val="128"/>
      </rPr>
      <t>（例　111-222-3333　内線4444）</t>
    </r>
    <rPh sb="0" eb="2">
      <t>デンワ</t>
    </rPh>
    <rPh sb="2" eb="4">
      <t>バンゴウ</t>
    </rPh>
    <rPh sb="6" eb="7">
      <t>レイ</t>
    </rPh>
    <rPh sb="21" eb="23">
      <t>ナイセン</t>
    </rPh>
    <phoneticPr fontId="1"/>
  </si>
  <si>
    <t>～　入力に際してのお願い　～</t>
    <rPh sb="2" eb="4">
      <t>ニュウリョク</t>
    </rPh>
    <rPh sb="5" eb="6">
      <t>サイ</t>
    </rPh>
    <rPh sb="10" eb="11">
      <t>ネガ</t>
    </rPh>
    <phoneticPr fontId="1"/>
  </si>
  <si>
    <r>
      <t>電話番号　</t>
    </r>
    <r>
      <rPr>
        <sz val="9"/>
        <color indexed="8"/>
        <rFont val="ＭＳ Ｐゴシック"/>
        <family val="3"/>
        <charset val="128"/>
      </rPr>
      <t>（例　111-222-3333）</t>
    </r>
    <rPh sb="0" eb="2">
      <t>デンワ</t>
    </rPh>
    <rPh sb="2" eb="4">
      <t>バンゴウ</t>
    </rPh>
    <rPh sb="6" eb="7">
      <t>レイ</t>
    </rPh>
    <phoneticPr fontId="1"/>
  </si>
  <si>
    <r>
      <t>電話番号　</t>
    </r>
    <r>
      <rPr>
        <sz val="9"/>
        <color indexed="8"/>
        <rFont val="ＭＳ Ｐゴシック"/>
        <family val="3"/>
        <charset val="128"/>
      </rPr>
      <t>（例　111-222-3333　）</t>
    </r>
    <rPh sb="0" eb="2">
      <t>デンワ</t>
    </rPh>
    <rPh sb="2" eb="4">
      <t>バンゴウ</t>
    </rPh>
    <rPh sb="6" eb="7">
      <t>レイ</t>
    </rPh>
    <phoneticPr fontId="1"/>
  </si>
  <si>
    <t>～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</si>
  <si>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</si>
  <si>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</si>
  <si>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備考（84文字以内）</t>
    <rPh sb="0" eb="2">
      <t>ビコウ</t>
    </rPh>
    <rPh sb="5" eb="7">
      <t>モジ</t>
    </rPh>
    <rPh sb="7" eb="9">
      <t>イナイ</t>
    </rPh>
    <phoneticPr fontId="1"/>
  </si>
  <si>
    <t>（</t>
    <phoneticPr fontId="1"/>
  </si>
  <si>
    <t>）</t>
    <phoneticPr fontId="1"/>
  </si>
  <si>
    <t>1　▼印の表示されている項目は、入力セル右側に表示される▼ボタンをおしてリストより選んでください</t>
    <rPh sb="3" eb="4">
      <t>シルシ</t>
    </rPh>
    <rPh sb="5" eb="7">
      <t>ヒョウジ</t>
    </rPh>
    <rPh sb="12" eb="14">
      <t>コウモク</t>
    </rPh>
    <rPh sb="16" eb="18">
      <t>ニュウリョク</t>
    </rPh>
    <rPh sb="20" eb="22">
      <t>ミギガワ</t>
    </rPh>
    <rPh sb="23" eb="25">
      <t>ヒョウジ</t>
    </rPh>
    <rPh sb="41" eb="42">
      <t>エラ</t>
    </rPh>
    <phoneticPr fontId="1"/>
  </si>
  <si>
    <t>2　金額は数字のみを入力してください</t>
    <rPh sb="2" eb="4">
      <t>キンガク</t>
    </rPh>
    <rPh sb="5" eb="7">
      <t>スウジ</t>
    </rPh>
    <rPh sb="10" eb="12">
      <t>ニュウリョク</t>
    </rPh>
    <phoneticPr fontId="1"/>
  </si>
  <si>
    <r>
      <t>事業種目　</t>
    </r>
    <r>
      <rPr>
        <sz val="8"/>
        <color indexed="8"/>
        <rFont val="ＭＳ Ｐゴシック"/>
        <family val="3"/>
        <charset val="128"/>
      </rPr>
      <t>▼</t>
    </r>
    <rPh sb="0" eb="2">
      <t>ジギョウ</t>
    </rPh>
    <rPh sb="2" eb="4">
      <t>シュモク</t>
    </rPh>
    <phoneticPr fontId="1"/>
  </si>
  <si>
    <r>
      <t>法人形態　</t>
    </r>
    <r>
      <rPr>
        <sz val="8"/>
        <color indexed="8"/>
        <rFont val="ＭＳ Ｐゴシック"/>
        <family val="3"/>
        <charset val="128"/>
      </rPr>
      <t>▼</t>
    </r>
    <rPh sb="0" eb="2">
      <t>ホウジン</t>
    </rPh>
    <rPh sb="2" eb="4">
      <t>ケイタイ</t>
    </rPh>
    <phoneticPr fontId="1"/>
  </si>
  <si>
    <r>
      <t>申告内容　</t>
    </r>
    <r>
      <rPr>
        <sz val="8"/>
        <color indexed="8"/>
        <rFont val="ＭＳ Ｐゴシック"/>
        <family val="3"/>
        <charset val="128"/>
      </rPr>
      <t>▼</t>
    </r>
    <rPh sb="0" eb="2">
      <t>シンコク</t>
    </rPh>
    <rPh sb="2" eb="4">
      <t>ナイヨウ</t>
    </rPh>
    <phoneticPr fontId="1"/>
  </si>
  <si>
    <r>
      <t>法人税の申告期限延長の処分　</t>
    </r>
    <r>
      <rPr>
        <sz val="8"/>
        <color indexed="8"/>
        <rFont val="ＭＳ Ｐゴシック"/>
        <family val="3"/>
        <charset val="128"/>
      </rPr>
      <t>▼</t>
    </r>
    <rPh sb="0" eb="3">
      <t>ホウジンゼイ</t>
    </rPh>
    <rPh sb="4" eb="6">
      <t>シンコク</t>
    </rPh>
    <rPh sb="6" eb="8">
      <t>キゲン</t>
    </rPh>
    <rPh sb="8" eb="10">
      <t>エンチョウ</t>
    </rPh>
    <rPh sb="11" eb="13">
      <t>ショブン</t>
    </rPh>
    <phoneticPr fontId="1"/>
  </si>
  <si>
    <r>
      <t>本・支店の設置状況　</t>
    </r>
    <r>
      <rPr>
        <sz val="8"/>
        <color indexed="8"/>
        <rFont val="ＭＳ Ｐゴシック"/>
        <family val="3"/>
        <charset val="128"/>
      </rPr>
      <t>▼</t>
    </r>
    <rPh sb="0" eb="1">
      <t>ホン</t>
    </rPh>
    <rPh sb="2" eb="4">
      <t>シテン</t>
    </rPh>
    <rPh sb="5" eb="7">
      <t>セッチ</t>
    </rPh>
    <rPh sb="7" eb="9">
      <t>ジョウキョウ</t>
    </rPh>
    <phoneticPr fontId="1"/>
  </si>
  <si>
    <r>
      <t>異動項目　</t>
    </r>
    <r>
      <rPr>
        <sz val="8"/>
        <color indexed="8"/>
        <rFont val="ＭＳ Ｐゴシック"/>
        <family val="3"/>
        <charset val="128"/>
      </rPr>
      <t>▼</t>
    </r>
    <rPh sb="0" eb="2">
      <t>イドウ</t>
    </rPh>
    <rPh sb="2" eb="4">
      <t>コウモク</t>
    </rPh>
    <phoneticPr fontId="1"/>
  </si>
  <si>
    <r>
      <t>解散後の村内清算事務所等の有無　</t>
    </r>
    <r>
      <rPr>
        <sz val="8"/>
        <color indexed="8"/>
        <rFont val="ＭＳ Ｐゴシック"/>
        <family val="3"/>
        <charset val="128"/>
      </rPr>
      <t>▼</t>
    </r>
    <rPh sb="0" eb="3">
      <t>カイサンゴ</t>
    </rPh>
    <rPh sb="4" eb="6">
      <t>ソンナイ</t>
    </rPh>
    <rPh sb="6" eb="8">
      <t>セイサン</t>
    </rPh>
    <rPh sb="8" eb="10">
      <t>ジム</t>
    </rPh>
    <rPh sb="10" eb="11">
      <t>ショ</t>
    </rPh>
    <rPh sb="11" eb="12">
      <t>トウ</t>
    </rPh>
    <rPh sb="13" eb="15">
      <t>ウム</t>
    </rPh>
    <phoneticPr fontId="1"/>
  </si>
  <si>
    <t>3　※※※が表示された項目は、入力を行わないでください</t>
    <rPh sb="6" eb="8">
      <t>ヒョウジ</t>
    </rPh>
    <rPh sb="11" eb="13">
      <t>コウモク</t>
    </rPh>
    <rPh sb="15" eb="17">
      <t>ニュウリョク</t>
    </rPh>
    <rPh sb="18" eb="19">
      <t>オコナ</t>
    </rPh>
    <phoneticPr fontId="1"/>
  </si>
  <si>
    <t>申告内容</t>
    <rPh sb="0" eb="2">
      <t>シンコク</t>
    </rPh>
    <rPh sb="2" eb="4">
      <t>ナイヨウ</t>
    </rPh>
    <phoneticPr fontId="1"/>
  </si>
  <si>
    <t>法人税の申告延長の処分</t>
    <rPh sb="0" eb="3">
      <t>ホウジンゼイ</t>
    </rPh>
    <rPh sb="4" eb="6">
      <t>シンコク</t>
    </rPh>
    <rPh sb="6" eb="8">
      <t>エンチョウ</t>
    </rPh>
    <rPh sb="9" eb="11">
      <t>ショブン</t>
    </rPh>
    <phoneticPr fontId="1"/>
  </si>
  <si>
    <t>解散後の村内清算事務所等の有無</t>
    <rPh sb="0" eb="3">
      <t>カイサンゴ</t>
    </rPh>
    <rPh sb="4" eb="6">
      <t>ソンナイ</t>
    </rPh>
    <rPh sb="6" eb="8">
      <t>セイサン</t>
    </rPh>
    <rPh sb="8" eb="10">
      <t>ジム</t>
    </rPh>
    <rPh sb="10" eb="11">
      <t>ショ</t>
    </rPh>
    <rPh sb="11" eb="12">
      <t>トウ</t>
    </rPh>
    <rPh sb="13" eb="15">
      <t>ウム</t>
    </rPh>
    <phoneticPr fontId="1"/>
  </si>
  <si>
    <t>普通法人</t>
    <rPh sb="0" eb="2">
      <t>フツウ</t>
    </rPh>
    <rPh sb="2" eb="4">
      <t>ホウジン</t>
    </rPh>
    <phoneticPr fontId="1"/>
  </si>
  <si>
    <t>農業</t>
    <rPh sb="0" eb="2">
      <t>ノウギョウ</t>
    </rPh>
    <phoneticPr fontId="1"/>
  </si>
  <si>
    <t>1　有</t>
  </si>
  <si>
    <t>1 村内に本店がある</t>
  </si>
  <si>
    <t>1有</t>
  </si>
  <si>
    <t>協同組合等</t>
    <rPh sb="0" eb="2">
      <t>キョウドウ</t>
    </rPh>
    <rPh sb="2" eb="4">
      <t>クミアイ</t>
    </rPh>
    <rPh sb="4" eb="5">
      <t>トウ</t>
    </rPh>
    <phoneticPr fontId="1"/>
  </si>
  <si>
    <t>林業</t>
    <rPh sb="0" eb="2">
      <t>リンギョウ</t>
    </rPh>
    <phoneticPr fontId="1"/>
  </si>
  <si>
    <t>2　無</t>
  </si>
  <si>
    <t>2 村内に本店があり村外に支店がある</t>
  </si>
  <si>
    <t>2無</t>
  </si>
  <si>
    <t>公益法人</t>
    <rPh sb="0" eb="2">
      <t>コウエキ</t>
    </rPh>
    <rPh sb="2" eb="4">
      <t>ホウジン</t>
    </rPh>
    <phoneticPr fontId="1"/>
  </si>
  <si>
    <t>漁業</t>
    <rPh sb="0" eb="2">
      <t>ギョギョウ</t>
    </rPh>
    <phoneticPr fontId="1"/>
  </si>
  <si>
    <t>3 村外に本店がある</t>
  </si>
  <si>
    <t>人格なき社団等</t>
    <rPh sb="0" eb="2">
      <t>ジンカク</t>
    </rPh>
    <rPh sb="4" eb="6">
      <t>シャダン</t>
    </rPh>
    <rPh sb="6" eb="7">
      <t>トウ</t>
    </rPh>
    <phoneticPr fontId="1"/>
  </si>
  <si>
    <t>鉱業</t>
    <rPh sb="0" eb="2">
      <t>コウギョウ</t>
    </rPh>
    <phoneticPr fontId="1"/>
  </si>
  <si>
    <t>公共法人</t>
    <rPh sb="0" eb="2">
      <t>コウキョウ</t>
    </rPh>
    <rPh sb="2" eb="4">
      <t>ホウジン</t>
    </rPh>
    <phoneticPr fontId="1"/>
  </si>
  <si>
    <t>建設業</t>
    <rPh sb="0" eb="3">
      <t>ケンセツギョウ</t>
    </rPh>
    <phoneticPr fontId="1"/>
  </si>
  <si>
    <t>解散・清算</t>
    <rPh sb="0" eb="2">
      <t>カイサン</t>
    </rPh>
    <rPh sb="3" eb="5">
      <t>セイサン</t>
    </rPh>
    <phoneticPr fontId="1"/>
  </si>
  <si>
    <t>外国法人</t>
    <rPh sb="0" eb="2">
      <t>ガイコク</t>
    </rPh>
    <rPh sb="2" eb="4">
      <t>ホウジン</t>
    </rPh>
    <phoneticPr fontId="1"/>
  </si>
  <si>
    <t>製造業</t>
    <rPh sb="0" eb="3">
      <t>セイゾウギョウ</t>
    </rPh>
    <phoneticPr fontId="1"/>
  </si>
  <si>
    <t>電気業</t>
    <rPh sb="0" eb="2">
      <t>デンキ</t>
    </rPh>
    <rPh sb="2" eb="3">
      <t>ギョウ</t>
    </rPh>
    <phoneticPr fontId="1"/>
  </si>
  <si>
    <t>ガス業</t>
    <rPh sb="2" eb="3">
      <t>ギョウ</t>
    </rPh>
    <phoneticPr fontId="1"/>
  </si>
  <si>
    <t>運輸業</t>
    <rPh sb="0" eb="2">
      <t>ウンユ</t>
    </rPh>
    <rPh sb="2" eb="3">
      <t>ギョウ</t>
    </rPh>
    <phoneticPr fontId="1"/>
  </si>
  <si>
    <t>通信業</t>
    <rPh sb="0" eb="3">
      <t>ツウシンギョウ</t>
    </rPh>
    <phoneticPr fontId="1"/>
  </si>
  <si>
    <t>卸売・小売業</t>
    <rPh sb="0" eb="2">
      <t>オロシウリ</t>
    </rPh>
    <rPh sb="3" eb="5">
      <t>コウリ</t>
    </rPh>
    <rPh sb="5" eb="6">
      <t>ギョウ</t>
    </rPh>
    <phoneticPr fontId="1"/>
  </si>
  <si>
    <t>飲食業</t>
    <rPh sb="0" eb="2">
      <t>インショク</t>
    </rPh>
    <rPh sb="2" eb="3">
      <t>ギョウ</t>
    </rPh>
    <phoneticPr fontId="1"/>
  </si>
  <si>
    <t>金融業</t>
    <rPh sb="0" eb="3">
      <t>キンユウギョウ</t>
    </rPh>
    <phoneticPr fontId="1"/>
  </si>
  <si>
    <t>保険業</t>
    <rPh sb="0" eb="3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</si>
  <si>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</si>
  <si>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サービス業</t>
    <rPh sb="4" eb="5">
      <t>ギョウ</t>
    </rPh>
    <phoneticPr fontId="1"/>
  </si>
  <si>
    <t>土木業</t>
    <rPh sb="0" eb="2">
      <t>ドボク</t>
    </rPh>
    <rPh sb="2" eb="3">
      <t>ギョウ</t>
    </rPh>
    <phoneticPr fontId="1"/>
  </si>
  <si>
    <t>病院</t>
    <rPh sb="0" eb="2">
      <t>ビョウイン</t>
    </rPh>
    <phoneticPr fontId="1"/>
  </si>
  <si>
    <t>自動車販売業</t>
    <rPh sb="0" eb="3">
      <t>ジドウシャ</t>
    </rPh>
    <rPh sb="3" eb="5">
      <t>ハンバイ</t>
    </rPh>
    <rPh sb="5" eb="6">
      <t>ギョウ</t>
    </rPh>
    <phoneticPr fontId="1"/>
  </si>
  <si>
    <t>塗装業</t>
    <rPh sb="0" eb="2">
      <t>トソウ</t>
    </rPh>
    <rPh sb="2" eb="3">
      <t>ギョウ</t>
    </rPh>
    <phoneticPr fontId="1"/>
  </si>
  <si>
    <t>電気工事業</t>
    <rPh sb="0" eb="2">
      <t>デンキ</t>
    </rPh>
    <rPh sb="2" eb="4">
      <t>コウジ</t>
    </rPh>
    <rPh sb="4" eb="5">
      <t>ギョウ</t>
    </rPh>
    <phoneticPr fontId="1"/>
  </si>
  <si>
    <t>造園業</t>
    <rPh sb="0" eb="3">
      <t>ゾウエンギョウ</t>
    </rPh>
    <phoneticPr fontId="1"/>
  </si>
  <si>
    <t>リース業</t>
    <rPh sb="3" eb="4">
      <t>ギョウ</t>
    </rPh>
    <phoneticPr fontId="1"/>
  </si>
  <si>
    <t/>
  </si>
  <si>
    <t>　　　　　　　　年　　　　月　　　　日</t>
  </si>
  <si>
    <r>
      <t>（会社成立）登記年月日　</t>
    </r>
    <r>
      <rPr>
        <sz val="9"/>
        <color indexed="8"/>
        <rFont val="ＭＳ Ｐゴシック"/>
        <family val="3"/>
        <charset val="128"/>
      </rPr>
      <t>（例　令和4年4月1日）</t>
    </r>
    <rPh sb="13" eb="14">
      <t>レイ</t>
    </rPh>
    <rPh sb="15" eb="17">
      <t>レイワ</t>
    </rPh>
    <rPh sb="18" eb="19">
      <t>ネン</t>
    </rPh>
    <rPh sb="20" eb="21">
      <t>ガツ</t>
    </rPh>
    <rPh sb="22" eb="23">
      <t>ニチ</t>
    </rPh>
    <phoneticPr fontId="1"/>
  </si>
  <si>
    <r>
      <t>事務所等の開設日　</t>
    </r>
    <r>
      <rPr>
        <sz val="9"/>
        <color indexed="8"/>
        <rFont val="ＭＳ Ｐゴシック"/>
        <family val="3"/>
        <charset val="128"/>
      </rPr>
      <t>（例　令和4年4月1日）</t>
    </r>
    <rPh sb="12" eb="14">
      <t>レイワ</t>
    </rPh>
    <phoneticPr fontId="1"/>
  </si>
  <si>
    <r>
      <t>異動年月日　</t>
    </r>
    <r>
      <rPr>
        <sz val="9"/>
        <color indexed="8"/>
        <rFont val="ＭＳ Ｐゴシック"/>
        <family val="3"/>
        <charset val="128"/>
      </rPr>
      <t>（例　令和4年4月1日）</t>
    </r>
    <rPh sb="0" eb="2">
      <t>イドウ</t>
    </rPh>
    <rPh sb="2" eb="5">
      <t>ネンガッピ</t>
    </rPh>
    <rPh sb="9" eb="11">
      <t>レイワ</t>
    </rPh>
    <phoneticPr fontId="1"/>
  </si>
  <si>
    <r>
      <t>合併年月日　　</t>
    </r>
    <r>
      <rPr>
        <sz val="9"/>
        <color indexed="8"/>
        <rFont val="ＭＳ Ｐゴシック"/>
        <family val="3"/>
        <charset val="128"/>
      </rPr>
      <t>（例　令和4年4月1日）</t>
    </r>
    <rPh sb="10" eb="12">
      <t>レイワ</t>
    </rPh>
    <phoneticPr fontId="1"/>
  </si>
  <si>
    <r>
      <t>休業年月日　　</t>
    </r>
    <r>
      <rPr>
        <sz val="9"/>
        <color indexed="8"/>
        <rFont val="ＭＳ Ｐゴシック"/>
        <family val="3"/>
        <charset val="128"/>
      </rPr>
      <t>（例　令和4年4月1日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キュウギョウ</t>
    </rPh>
    <rPh sb="2" eb="5">
      <t>ネンガッピ</t>
    </rPh>
    <rPh sb="10" eb="12">
      <t>レイワ</t>
    </rPh>
    <phoneticPr fontId="1"/>
  </si>
  <si>
    <r>
      <t>閉鎖年月日　　</t>
    </r>
    <r>
      <rPr>
        <sz val="9"/>
        <color indexed="8"/>
        <rFont val="ＭＳ Ｐゴシック"/>
        <family val="3"/>
        <charset val="128"/>
      </rPr>
      <t>（例　令和4年4月1日）</t>
    </r>
    <rPh sb="10" eb="12">
      <t>レイワ</t>
    </rPh>
    <phoneticPr fontId="1"/>
  </si>
  <si>
    <r>
      <t>解散年月日　　</t>
    </r>
    <r>
      <rPr>
        <sz val="9"/>
        <color indexed="8"/>
        <rFont val="ＭＳ Ｐゴシック"/>
        <family val="3"/>
        <charset val="128"/>
      </rPr>
      <t>（例　令和4年4月1日）</t>
    </r>
    <rPh sb="0" eb="2">
      <t>カイサン</t>
    </rPh>
    <rPh sb="2" eb="5">
      <t>ネンガッピ</t>
    </rPh>
    <rPh sb="10" eb="12">
      <t>レイワ</t>
    </rPh>
    <phoneticPr fontId="1"/>
  </si>
  <si>
    <r>
      <t>清算結了年月日　　</t>
    </r>
    <r>
      <rPr>
        <sz val="9"/>
        <color indexed="8"/>
        <rFont val="ＭＳ Ｐゴシック"/>
        <family val="3"/>
        <charset val="128"/>
      </rPr>
      <t>（例　令和4年4月1日）</t>
    </r>
    <rPh sb="0" eb="2">
      <t>セイサン</t>
    </rPh>
    <rPh sb="2" eb="4">
      <t>ケツリョウ</t>
    </rPh>
    <rPh sb="4" eb="7">
      <t>ネンガッピ</t>
    </rPh>
    <rPh sb="12" eb="14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</si>
  <si>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</si>
  <si>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　年　　　月　　　日</t>
    <rPh sb="0" eb="1">
      <t>レイ</t>
    </rPh>
    <rPh sb="1" eb="2">
      <t>カズ</t>
    </rPh>
    <rPh sb="5" eb="6">
      <t>ネン</t>
    </rPh>
    <rPh sb="9" eb="10">
      <t>ガツ</t>
    </rPh>
    <rPh sb="13" eb="14">
      <t>ニチ</t>
    </rPh>
    <phoneticPr fontId="1"/>
  </si>
  <si>
    <t>設立・開設</t>
    <rPh sb="0" eb="2">
      <t>セツリツ</t>
    </rPh>
    <rPh sb="3" eb="5">
      <t>カイセツ</t>
    </rPh>
    <phoneticPr fontId="4"/>
  </si>
  <si>
    <t>異動</t>
    <rPh sb="0" eb="2">
      <t>イドウ</t>
    </rPh>
    <phoneticPr fontId="4"/>
  </si>
  <si>
    <t>合併</t>
    <rPh sb="0" eb="2">
      <t>ガッペイ</t>
    </rPh>
    <phoneticPr fontId="4"/>
  </si>
  <si>
    <t>登記簿謄本・定款</t>
    <rPh sb="0" eb="3">
      <t>トウキボ</t>
    </rPh>
    <rPh sb="3" eb="5">
      <t>トウホン</t>
    </rPh>
    <rPh sb="6" eb="8">
      <t>テイカン</t>
    </rPh>
    <phoneticPr fontId="4"/>
  </si>
  <si>
    <t>登記簿謄本</t>
    <rPh sb="0" eb="3">
      <t>トウキボ</t>
    </rPh>
    <rPh sb="3" eb="5">
      <t>トウホン</t>
    </rPh>
    <phoneticPr fontId="4"/>
  </si>
  <si>
    <t>休業</t>
    <rPh sb="0" eb="2">
      <t>キュウギョウ</t>
    </rPh>
    <phoneticPr fontId="4"/>
  </si>
  <si>
    <t>添付書類
（コピー可）</t>
    <rPh sb="0" eb="4">
      <t>テンプショルイ</t>
    </rPh>
    <rPh sb="9" eb="10">
      <t>カ</t>
    </rPh>
    <phoneticPr fontId="4"/>
  </si>
  <si>
    <t>閉鎖（支店等）</t>
    <rPh sb="0" eb="2">
      <t>ヘイサ</t>
    </rPh>
    <rPh sb="3" eb="5">
      <t>シテン</t>
    </rPh>
    <rPh sb="5" eb="6">
      <t>トウ</t>
    </rPh>
    <phoneticPr fontId="4"/>
  </si>
  <si>
    <t>解散・生産</t>
    <rPh sb="0" eb="2">
      <t>カイサン</t>
    </rPh>
    <rPh sb="3" eb="5">
      <t>セイサン</t>
    </rPh>
    <phoneticPr fontId="4"/>
  </si>
  <si>
    <t>左記の状況が判断できるもの</t>
    <rPh sb="0" eb="2">
      <t>サキ</t>
    </rPh>
    <rPh sb="3" eb="5">
      <t>ジョウキョウ</t>
    </rPh>
    <rPh sb="6" eb="8">
      <t>ハンダン</t>
    </rPh>
    <phoneticPr fontId="4"/>
  </si>
  <si>
    <t>登記簿謄本及び左記の状況が判断できるもの</t>
    <rPh sb="0" eb="3">
      <t>トウキボ</t>
    </rPh>
    <rPh sb="3" eb="5">
      <t>トウホン</t>
    </rPh>
    <rPh sb="5" eb="6">
      <t>オヨ</t>
    </rPh>
    <rPh sb="7" eb="9">
      <t>サキ</t>
    </rPh>
    <rPh sb="10" eb="12">
      <t>ジョウキョウ</t>
    </rPh>
    <rPh sb="13" eb="15">
      <t>ハンダン</t>
    </rPh>
    <phoneticPr fontId="4"/>
  </si>
  <si>
    <t>※　事業所等を賃貸している場合には、賃貸借契約書（写し）を添付してください。</t>
    <rPh sb="2" eb="5">
      <t>ジギョウショ</t>
    </rPh>
    <rPh sb="5" eb="6">
      <t>トウ</t>
    </rPh>
    <rPh sb="7" eb="9">
      <t>チンタイ</t>
    </rPh>
    <rPh sb="13" eb="15">
      <t>バアイ</t>
    </rPh>
    <rPh sb="18" eb="21">
      <t>チンタイシャク</t>
    </rPh>
    <rPh sb="21" eb="24">
      <t>ケイヤクショ</t>
    </rPh>
    <rPh sb="25" eb="26">
      <t>ウツ</t>
    </rPh>
    <rPh sb="29" eb="31">
      <t>テンプ</t>
    </rPh>
    <phoneticPr fontId="4"/>
  </si>
  <si>
    <t>１　村内に本店がある</t>
    <phoneticPr fontId="4"/>
  </si>
  <si>
    <t>２　 村内に本店があり村外に支店がある</t>
    <phoneticPr fontId="4"/>
  </si>
  <si>
    <t>３　 村外に本店がある</t>
    <phoneticPr fontId="4"/>
  </si>
  <si>
    <t>氏　 名</t>
    <rPh sb="0" eb="1">
      <t>シ</t>
    </rPh>
    <rPh sb="3" eb="4">
      <t>ナ</t>
    </rPh>
    <phoneticPr fontId="1"/>
  </si>
  <si>
    <t xml:space="preserve"> 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</si>
</sst>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円&quot;"/>
    <numFmt numFmtId="177" formatCode="##&quot;月&quot;"/>
    <numFmt numFmtId="178" formatCode="[&lt;=999]000;[&lt;=9999]000\-00;000\-0000"/>
    <numFmt numFmtId="179" formatCode="[$-411]ggge&quot;年&quot;m&quot;月&quot;d&quot;日&quot;;@"/>
    <numFmt numFmtId="180" formatCode="0_);[Red]\(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43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5" xfId="0" applyBorder="1">
      <alignment vertical="center"/>
    </xf>
    <xf numFmtId="0" fontId="7" fillId="0" borderId="6" xfId="0" applyFont="1" applyBorder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180" fontId="0" fillId="0" borderId="11" xfId="0" applyNumberFormat="1" applyFill="1" applyBorder="1" applyAlignment="1" applyProtection="1">
      <alignment vertical="center"/>
      <protection locked="0" hidden="1"/>
    </xf>
    <xf numFmtId="180" fontId="0" fillId="0" borderId="1" xfId="0" applyNumberFormat="1" applyFill="1" applyBorder="1" applyAlignment="1" applyProtection="1">
      <alignment vertical="center"/>
      <protection locked="0" hidden="1"/>
    </xf>
    <xf numFmtId="179" fontId="0" fillId="0" borderId="1" xfId="0" applyNumberFormat="1" applyFill="1" applyBorder="1" applyAlignment="1" applyProtection="1">
      <alignment vertical="center"/>
      <protection locked="0"/>
    </xf>
    <xf numFmtId="179" fontId="0" fillId="0" borderId="12" xfId="0" applyNumberForma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255" shrinkToFit="1"/>
    </xf>
    <xf numFmtId="0" fontId="0" fillId="0" borderId="1" xfId="0" applyFill="1" applyBorder="1" applyAlignment="1" applyProtection="1">
      <alignment vertical="center" textRotation="255" shrinkToFit="1"/>
    </xf>
    <xf numFmtId="0" fontId="0" fillId="0" borderId="1" xfId="0" applyFill="1" applyBorder="1" applyAlignment="1" applyProtection="1">
      <alignment vertical="center"/>
    </xf>
    <xf numFmtId="0" fontId="0" fillId="2" borderId="10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2" borderId="11" xfId="0" applyFill="1" applyBorder="1" applyAlignment="1" applyProtection="1">
      <alignment vertical="center" textRotation="255" shrinkToFit="1"/>
    </xf>
    <xf numFmtId="0" fontId="0" fillId="2" borderId="12" xfId="0" applyFill="1" applyBorder="1" applyProtection="1">
      <alignment vertical="center"/>
    </xf>
    <xf numFmtId="0" fontId="0" fillId="2" borderId="10" xfId="0" applyFill="1" applyBorder="1" applyAlignment="1" applyProtection="1">
      <alignment horizontal="center" vertical="center" textRotation="255" shrinkToFit="1"/>
    </xf>
    <xf numFmtId="0" fontId="0" fillId="0" borderId="0" xfId="0" applyFill="1" applyBorder="1" applyAlignment="1" applyProtection="1">
      <alignment horizontal="center" vertical="center" textRotation="255" shrinkToFit="1"/>
    </xf>
    <xf numFmtId="0" fontId="0" fillId="0" borderId="0" xfId="0" applyFill="1" applyBorder="1" applyAlignment="1" applyProtection="1">
      <alignment vertical="center" textRotation="255" shrinkToFit="1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 textRotation="255" shrinkToFit="1"/>
    </xf>
    <xf numFmtId="0" fontId="0" fillId="0" borderId="0" xfId="0" applyFill="1" applyAlignment="1" applyProtection="1">
      <alignment vertical="center" textRotation="255" shrinkToFit="1"/>
    </xf>
    <xf numFmtId="0" fontId="7" fillId="0" borderId="22" xfId="0" applyFont="1" applyBorder="1">
      <alignment vertical="center"/>
    </xf>
    <xf numFmtId="0" fontId="0" fillId="0" borderId="0" xfId="0" applyProtection="1">
      <alignment vertic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38" xfId="0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4" xfId="0" applyBorder="1" applyAlignment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89" xfId="0" applyBorder="1" applyAlignment="1" applyProtection="1">
      <alignment vertical="center" shrinkToFit="1"/>
    </xf>
    <xf numFmtId="0" fontId="0" fillId="0" borderId="90" xfId="0" applyBorder="1" applyAlignment="1" applyProtection="1">
      <alignment vertical="center" shrinkToFit="1"/>
    </xf>
    <xf numFmtId="0" fontId="7" fillId="0" borderId="50" xfId="0" applyFont="1" applyBorder="1" applyProtection="1">
      <alignment vertical="center"/>
    </xf>
    <xf numFmtId="0" fontId="0" fillId="0" borderId="89" xfId="0" applyBorder="1" applyAlignment="1" applyProtection="1">
      <alignment vertical="center"/>
    </xf>
    <xf numFmtId="0" fontId="0" fillId="0" borderId="89" xfId="0" applyBorder="1" applyProtection="1">
      <alignment vertical="center"/>
    </xf>
    <xf numFmtId="0" fontId="0" fillId="0" borderId="90" xfId="0" applyBorder="1" applyProtection="1">
      <alignment vertical="center"/>
    </xf>
    <xf numFmtId="0" fontId="7" fillId="0" borderId="89" xfId="0" applyFont="1" applyBorder="1" applyProtection="1">
      <alignment vertical="center"/>
    </xf>
    <xf numFmtId="0" fontId="7" fillId="0" borderId="4" xfId="0" applyFont="1" applyFill="1" applyBorder="1" applyAlignment="1" applyProtection="1">
      <alignment vertical="center" shrinkToFit="1"/>
    </xf>
    <xf numFmtId="0" fontId="7" fillId="0" borderId="86" xfId="0" applyFont="1" applyFill="1" applyBorder="1" applyAlignment="1" applyProtection="1">
      <alignment vertical="center" shrinkToFit="1"/>
    </xf>
    <xf numFmtId="0" fontId="7" fillId="0" borderId="86" xfId="0" applyFont="1" applyBorder="1" applyProtection="1">
      <alignment vertical="center"/>
    </xf>
    <xf numFmtId="0" fontId="7" fillId="0" borderId="38" xfId="0" applyFont="1" applyBorder="1" applyProtection="1">
      <alignment vertical="center"/>
    </xf>
    <xf numFmtId="0" fontId="7" fillId="0" borderId="26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6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</xf>
    <xf numFmtId="0" fontId="7" fillId="0" borderId="0" xfId="0" applyFont="1" applyBorder="1" applyProtection="1">
      <alignment vertical="center"/>
      <protection locked="0"/>
    </xf>
    <xf numFmtId="0" fontId="7" fillId="0" borderId="19" xfId="0" applyFont="1" applyBorder="1" applyProtection="1">
      <alignment vertical="center"/>
    </xf>
    <xf numFmtId="0" fontId="7" fillId="0" borderId="50" xfId="0" applyFont="1" applyBorder="1" applyProtection="1">
      <alignment vertical="center"/>
      <protection locked="0"/>
    </xf>
    <xf numFmtId="0" fontId="7" fillId="0" borderId="51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7" fillId="0" borderId="89" xfId="0" applyFont="1" applyBorder="1" applyAlignment="1" applyProtection="1">
      <alignment vertical="center"/>
    </xf>
    <xf numFmtId="0" fontId="7" fillId="0" borderId="90" xfId="0" applyFont="1" applyBorder="1" applyProtection="1">
      <alignment vertical="center"/>
    </xf>
    <xf numFmtId="0" fontId="7" fillId="0" borderId="80" xfId="0" applyFont="1" applyBorder="1" applyProtection="1">
      <alignment vertical="center"/>
    </xf>
    <xf numFmtId="0" fontId="7" fillId="0" borderId="92" xfId="0" applyFont="1" applyBorder="1" applyProtection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26" xfId="0" applyFont="1" applyBorder="1">
      <alignment vertical="center"/>
    </xf>
    <xf numFmtId="0" fontId="7" fillId="0" borderId="86" xfId="0" applyFont="1" applyBorder="1">
      <alignment vertical="center"/>
    </xf>
    <xf numFmtId="0" fontId="7" fillId="0" borderId="86" xfId="0" applyFont="1" applyFill="1" applyBorder="1" applyAlignment="1">
      <alignment vertical="center" shrinkToFit="1"/>
    </xf>
    <xf numFmtId="0" fontId="7" fillId="0" borderId="89" xfId="0" applyFont="1" applyBorder="1" applyAlignment="1">
      <alignment vertical="center" shrinkToFit="1"/>
    </xf>
    <xf numFmtId="0" fontId="7" fillId="0" borderId="90" xfId="0" applyFont="1" applyBorder="1" applyAlignment="1">
      <alignment vertical="center" shrinkToFit="1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89" xfId="0" applyFont="1" applyBorder="1" applyAlignment="1">
      <alignment vertical="center"/>
    </xf>
    <xf numFmtId="0" fontId="7" fillId="0" borderId="89" xfId="0" applyFont="1" applyBorder="1">
      <alignment vertical="center"/>
    </xf>
    <xf numFmtId="0" fontId="7" fillId="0" borderId="90" xfId="0" applyFont="1" applyBorder="1">
      <alignment vertical="center"/>
    </xf>
    <xf numFmtId="0" fontId="7" fillId="0" borderId="80" xfId="0" applyFont="1" applyBorder="1">
      <alignment vertical="center"/>
    </xf>
    <xf numFmtId="0" fontId="7" fillId="0" borderId="92" xfId="0" applyFont="1" applyBorder="1">
      <alignment vertical="center"/>
    </xf>
    <xf numFmtId="0" fontId="0" fillId="0" borderId="11" xfId="0" applyFill="1" applyBorder="1" applyAlignment="1" applyProtection="1">
      <alignment vertical="center" shrinkToFit="1"/>
      <protection locked="0" hidden="1"/>
    </xf>
    <xf numFmtId="0" fontId="0" fillId="0" borderId="1" xfId="0" applyFill="1" applyBorder="1" applyAlignment="1" applyProtection="1">
      <alignment vertical="center" shrinkToFit="1"/>
      <protection locked="0" hidden="1"/>
    </xf>
    <xf numFmtId="0" fontId="0" fillId="0" borderId="12" xfId="0" applyFill="1" applyBorder="1" applyAlignment="1" applyProtection="1">
      <alignment vertical="center" shrinkToFit="1"/>
      <protection locked="0" hidden="1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179" fontId="0" fillId="0" borderId="11" xfId="0" applyNumberFormat="1" applyFill="1" applyBorder="1" applyAlignment="1" applyProtection="1">
      <alignment vertical="center"/>
      <protection locked="0" hidden="1"/>
    </xf>
    <xf numFmtId="179" fontId="0" fillId="0" borderId="1" xfId="0" applyNumberFormat="1" applyFill="1" applyBorder="1" applyAlignment="1" applyProtection="1">
      <alignment vertical="center"/>
      <protection locked="0" hidden="1"/>
    </xf>
    <xf numFmtId="179" fontId="0" fillId="0" borderId="12" xfId="0" applyNumberFormat="1" applyFill="1" applyBorder="1" applyAlignment="1" applyProtection="1">
      <alignment vertical="center"/>
      <protection locked="0" hidden="1"/>
    </xf>
    <xf numFmtId="0" fontId="0" fillId="0" borderId="11" xfId="0" applyFill="1" applyBorder="1" applyAlignment="1" applyProtection="1">
      <alignment vertical="center"/>
      <protection locked="0" hidden="1"/>
    </xf>
    <xf numFmtId="0" fontId="0" fillId="0" borderId="1" xfId="0" applyFill="1" applyBorder="1" applyAlignment="1" applyProtection="1">
      <alignment vertical="center"/>
      <protection locked="0" hidden="1"/>
    </xf>
    <xf numFmtId="0" fontId="0" fillId="0" borderId="12" xfId="0" applyFill="1" applyBorder="1" applyAlignment="1" applyProtection="1">
      <alignment vertical="center"/>
      <protection locked="0" hidden="1"/>
    </xf>
    <xf numFmtId="178" fontId="0" fillId="0" borderId="11" xfId="0" applyNumberFormat="1" applyFill="1" applyBorder="1" applyAlignment="1" applyProtection="1">
      <alignment vertical="center"/>
      <protection locked="0" hidden="1"/>
    </xf>
    <xf numFmtId="178" fontId="0" fillId="0" borderId="1" xfId="0" applyNumberFormat="1" applyFill="1" applyBorder="1" applyAlignment="1" applyProtection="1">
      <alignment vertical="center"/>
      <protection locked="0" hidden="1"/>
    </xf>
    <xf numFmtId="178" fontId="0" fillId="0" borderId="12" xfId="0" applyNumberFormat="1" applyFill="1" applyBorder="1" applyAlignment="1" applyProtection="1">
      <alignment vertical="center"/>
      <protection locked="0" hidden="1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 shrinkToFit="1"/>
    </xf>
    <xf numFmtId="0" fontId="12" fillId="0" borderId="0" xfId="0" applyFont="1" applyFill="1" applyAlignment="1" applyProtection="1">
      <alignment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vertical="center" shrinkToFit="1"/>
    </xf>
    <xf numFmtId="0" fontId="12" fillId="0" borderId="22" xfId="0" applyFont="1" applyBorder="1" applyAlignment="1" applyProtection="1">
      <alignment vertical="center"/>
    </xf>
    <xf numFmtId="0" fontId="0" fillId="2" borderId="13" xfId="0" applyFill="1" applyBorder="1" applyAlignment="1" applyProtection="1">
      <alignment horizontal="center" vertical="center" textRotation="255" shrinkToFit="1"/>
    </xf>
    <xf numFmtId="0" fontId="0" fillId="2" borderId="14" xfId="0" applyFill="1" applyBorder="1" applyAlignment="1" applyProtection="1">
      <alignment horizontal="center" vertical="center" textRotation="255" shrinkToFit="1"/>
    </xf>
    <xf numFmtId="0" fontId="0" fillId="2" borderId="15" xfId="0" applyFill="1" applyBorder="1" applyAlignment="1" applyProtection="1">
      <alignment horizontal="center" vertical="center" textRotation="255" shrinkToFit="1"/>
    </xf>
    <xf numFmtId="0" fontId="0" fillId="2" borderId="16" xfId="0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 applyProtection="1">
      <alignment horizontal="center" vertical="center" textRotation="255" shrinkToFit="1"/>
    </xf>
    <xf numFmtId="0" fontId="0" fillId="2" borderId="18" xfId="0" applyFill="1" applyBorder="1" applyAlignment="1" applyProtection="1">
      <alignment horizontal="center" vertical="center" textRotation="255" shrinkToFit="1"/>
    </xf>
    <xf numFmtId="0" fontId="0" fillId="2" borderId="19" xfId="0" applyFill="1" applyBorder="1" applyAlignment="1" applyProtection="1">
      <alignment horizontal="center" vertical="center" textRotation="255" shrinkToFit="1"/>
    </xf>
    <xf numFmtId="0" fontId="0" fillId="2" borderId="20" xfId="0" applyFill="1" applyBorder="1" applyAlignment="1" applyProtection="1">
      <alignment horizontal="center" vertical="center" textRotation="255" shrinkToFit="1"/>
    </xf>
    <xf numFmtId="0" fontId="0" fillId="2" borderId="21" xfId="0" applyFill="1" applyBorder="1" applyAlignment="1" applyProtection="1">
      <alignment horizontal="center" vertical="center" textRotation="255" shrinkToFit="1"/>
    </xf>
    <xf numFmtId="0" fontId="0" fillId="2" borderId="16" xfId="0" applyFill="1" applyBorder="1" applyAlignment="1" applyProtection="1">
      <alignment horizontal="center" vertical="center" textRotation="255" wrapText="1"/>
    </xf>
    <xf numFmtId="0" fontId="0" fillId="2" borderId="17" xfId="0" applyFill="1" applyBorder="1" applyAlignment="1" applyProtection="1">
      <alignment horizontal="center" vertical="center" textRotation="255" wrapText="1"/>
    </xf>
    <xf numFmtId="0" fontId="0" fillId="2" borderId="18" xfId="0" applyFill="1" applyBorder="1" applyAlignment="1" applyProtection="1">
      <alignment horizontal="center" vertical="center" textRotation="255" wrapText="1"/>
    </xf>
    <xf numFmtId="0" fontId="0" fillId="2" borderId="19" xfId="0" applyFill="1" applyBorder="1" applyAlignment="1" applyProtection="1">
      <alignment horizontal="center" vertical="center" textRotation="255" wrapText="1"/>
    </xf>
    <xf numFmtId="0" fontId="0" fillId="2" borderId="20" xfId="0" applyFill="1" applyBorder="1" applyAlignment="1" applyProtection="1">
      <alignment horizontal="center" vertical="center" textRotation="255" wrapText="1"/>
    </xf>
    <xf numFmtId="0" fontId="0" fillId="2" borderId="21" xfId="0" applyFill="1" applyBorder="1" applyAlignment="1" applyProtection="1">
      <alignment horizontal="center" vertical="center" textRotation="255" wrapText="1"/>
    </xf>
    <xf numFmtId="0" fontId="0" fillId="0" borderId="11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2" xfId="0" applyFill="1" applyBorder="1" applyAlignment="1" applyProtection="1">
      <alignment vertical="center" shrinkToFit="1"/>
      <protection locked="0"/>
    </xf>
    <xf numFmtId="178" fontId="0" fillId="0" borderId="11" xfId="0" applyNumberFormat="1" applyFill="1" applyBorder="1" applyAlignment="1" applyProtection="1">
      <alignment vertical="center"/>
      <protection locked="0"/>
    </xf>
    <xf numFmtId="178" fontId="0" fillId="0" borderId="1" xfId="0" applyNumberFormat="1" applyFill="1" applyBorder="1" applyAlignment="1" applyProtection="1">
      <alignment vertical="center"/>
      <protection locked="0"/>
    </xf>
    <xf numFmtId="178" fontId="0" fillId="0" borderId="12" xfId="0" applyNumberFormat="1" applyFill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vertical="center" shrinkToFit="1"/>
      <protection locked="0"/>
    </xf>
    <xf numFmtId="176" fontId="0" fillId="0" borderId="11" xfId="0" applyNumberFormat="1" applyFill="1" applyBorder="1" applyAlignment="1" applyProtection="1">
      <alignment vertical="center"/>
      <protection locked="0" hidden="1"/>
    </xf>
    <xf numFmtId="176" fontId="0" fillId="0" borderId="1" xfId="0" applyNumberFormat="1" applyFill="1" applyBorder="1" applyAlignment="1" applyProtection="1">
      <alignment vertical="center"/>
      <protection locked="0" hidden="1"/>
    </xf>
    <xf numFmtId="176" fontId="0" fillId="0" borderId="12" xfId="0" applyNumberFormat="1" applyFill="1" applyBorder="1" applyAlignment="1" applyProtection="1">
      <alignment vertical="center"/>
      <protection locked="0" hidden="1"/>
    </xf>
    <xf numFmtId="0" fontId="0" fillId="0" borderId="11" xfId="0" applyFill="1" applyBorder="1" applyAlignment="1" applyProtection="1">
      <alignment vertical="center" wrapText="1"/>
      <protection locked="0" hidden="1"/>
    </xf>
    <xf numFmtId="0" fontId="0" fillId="0" borderId="1" xfId="0" applyFill="1" applyBorder="1" applyAlignment="1" applyProtection="1">
      <alignment vertical="center" wrapText="1"/>
      <protection locked="0" hidden="1"/>
    </xf>
    <xf numFmtId="0" fontId="0" fillId="0" borderId="12" xfId="0" applyFill="1" applyBorder="1" applyAlignment="1" applyProtection="1">
      <alignment vertical="center" wrapText="1"/>
      <protection locked="0" hidden="1"/>
    </xf>
    <xf numFmtId="0" fontId="0" fillId="0" borderId="11" xfId="0" applyFill="1" applyBorder="1" applyAlignment="1" applyProtection="1">
      <alignment vertical="center" wrapText="1" shrinkToFit="1"/>
      <protection locked="0" hidden="1"/>
    </xf>
    <xf numFmtId="0" fontId="0" fillId="0" borderId="1" xfId="0" applyFill="1" applyBorder="1" applyAlignment="1" applyProtection="1">
      <alignment vertical="center" wrapText="1" shrinkToFit="1"/>
      <protection locked="0" hidden="1"/>
    </xf>
    <xf numFmtId="0" fontId="0" fillId="0" borderId="12" xfId="0" applyFill="1" applyBorder="1" applyAlignment="1" applyProtection="1">
      <alignment vertical="center" wrapText="1" shrinkToFit="1"/>
      <protection locked="0" hidden="1"/>
    </xf>
    <xf numFmtId="177" fontId="0" fillId="0" borderId="11" xfId="0" applyNumberFormat="1" applyFill="1" applyBorder="1" applyAlignment="1" applyProtection="1">
      <alignment vertical="center"/>
      <protection locked="0" hidden="1"/>
    </xf>
    <xf numFmtId="177" fontId="0" fillId="0" borderId="1" xfId="0" applyNumberFormat="1" applyFill="1" applyBorder="1" applyAlignment="1" applyProtection="1">
      <alignment vertical="center"/>
      <protection locked="0" hidden="1"/>
    </xf>
    <xf numFmtId="177" fontId="0" fillId="0" borderId="12" xfId="0" applyNumberFormat="1" applyFill="1" applyBorder="1" applyAlignment="1" applyProtection="1">
      <alignment vertical="center"/>
      <protection locked="0" hidden="1"/>
    </xf>
    <xf numFmtId="0" fontId="14" fillId="0" borderId="11" xfId="0" applyFont="1" applyFill="1" applyBorder="1" applyAlignment="1" applyProtection="1">
      <alignment vertical="center" shrinkToFit="1"/>
      <protection locked="0" hidden="1"/>
    </xf>
    <xf numFmtId="0" fontId="14" fillId="0" borderId="1" xfId="0" applyFont="1" applyFill="1" applyBorder="1" applyAlignment="1" applyProtection="1">
      <alignment vertical="center" shrinkToFit="1"/>
      <protection locked="0" hidden="1"/>
    </xf>
    <xf numFmtId="0" fontId="14" fillId="0" borderId="12" xfId="0" applyFont="1" applyFill="1" applyBorder="1" applyAlignment="1" applyProtection="1">
      <alignment vertical="center" shrinkToFit="1"/>
      <protection locked="0" hidden="1"/>
    </xf>
    <xf numFmtId="0" fontId="14" fillId="0" borderId="11" xfId="0" applyFont="1" applyBorder="1" applyAlignment="1" applyProtection="1">
      <alignment vertical="center" shrinkToFit="1"/>
      <protection locked="0" hidden="1"/>
    </xf>
    <xf numFmtId="0" fontId="14" fillId="0" borderId="1" xfId="0" applyFont="1" applyBorder="1" applyAlignment="1" applyProtection="1">
      <alignment vertical="center" shrinkToFit="1"/>
      <protection locked="0" hidden="1"/>
    </xf>
    <xf numFmtId="0" fontId="14" fillId="0" borderId="12" xfId="0" applyFont="1" applyBorder="1" applyAlignment="1" applyProtection="1">
      <alignment vertical="center" shrinkToFit="1"/>
      <protection locked="0" hidden="1"/>
    </xf>
    <xf numFmtId="0" fontId="12" fillId="0" borderId="0" xfId="0" applyFont="1" applyFill="1" applyAlignment="1" applyProtection="1">
      <alignment vertical="center" shrinkToFit="1"/>
    </xf>
    <xf numFmtId="0" fontId="13" fillId="0" borderId="0" xfId="0" applyFont="1" applyFill="1" applyAlignment="1" applyProtection="1">
      <alignment vertical="center" shrinkToFit="1"/>
    </xf>
    <xf numFmtId="0" fontId="15" fillId="0" borderId="97" xfId="0" applyFont="1" applyBorder="1" applyAlignment="1">
      <alignment horizontal="center" vertical="center" textRotation="255" shrinkToFit="1"/>
    </xf>
    <xf numFmtId="0" fontId="15" fillId="0" borderId="98" xfId="0" applyFont="1" applyBorder="1" applyAlignment="1">
      <alignment horizontal="center" vertical="center" textRotation="255" shrinkToFit="1"/>
    </xf>
    <xf numFmtId="0" fontId="15" fillId="0" borderId="102" xfId="0" applyFont="1" applyBorder="1" applyAlignment="1">
      <alignment horizontal="center" vertical="center" textRotation="255" shrinkToFit="1"/>
    </xf>
    <xf numFmtId="0" fontId="15" fillId="0" borderId="103" xfId="0" applyFont="1" applyBorder="1" applyAlignment="1">
      <alignment horizontal="center" vertical="center" textRotation="255" shrinkToFit="1"/>
    </xf>
    <xf numFmtId="0" fontId="7" fillId="0" borderId="99" xfId="0" applyFont="1" applyBorder="1" applyAlignment="1">
      <alignment horizontal="left" vertical="top" wrapText="1"/>
    </xf>
    <xf numFmtId="0" fontId="7" fillId="0" borderId="100" xfId="0" applyFont="1" applyBorder="1" applyAlignment="1">
      <alignment horizontal="left" vertical="top" wrapText="1"/>
    </xf>
    <xf numFmtId="0" fontId="7" fillId="0" borderId="101" xfId="0" applyFont="1" applyBorder="1" applyAlignment="1">
      <alignment horizontal="left" vertical="top" wrapText="1"/>
    </xf>
    <xf numFmtId="0" fontId="7" fillId="0" borderId="104" xfId="0" applyFont="1" applyBorder="1" applyAlignment="1">
      <alignment horizontal="left" vertical="top" wrapText="1"/>
    </xf>
    <xf numFmtId="0" fontId="7" fillId="0" borderId="105" xfId="0" applyFont="1" applyBorder="1" applyAlignment="1">
      <alignment horizontal="left" vertical="top" wrapText="1"/>
    </xf>
    <xf numFmtId="0" fontId="7" fillId="0" borderId="106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shrinkToFit="1"/>
    </xf>
    <xf numFmtId="0" fontId="7" fillId="0" borderId="86" xfId="0" applyFont="1" applyBorder="1" applyAlignment="1">
      <alignment horizontal="right" vertical="center" shrinkToFit="1"/>
    </xf>
    <xf numFmtId="0" fontId="7" fillId="0" borderId="4" xfId="0" applyFont="1" applyBorder="1" applyAlignment="1">
      <alignment vertical="center" shrinkToFit="1"/>
    </xf>
    <xf numFmtId="0" fontId="7" fillId="0" borderId="86" xfId="0" applyFont="1" applyBorder="1" applyAlignment="1">
      <alignment vertical="center" shrinkToFit="1"/>
    </xf>
    <xf numFmtId="0" fontId="7" fillId="0" borderId="8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179" fontId="7" fillId="0" borderId="81" xfId="0" applyNumberFormat="1" applyFont="1" applyBorder="1" applyAlignment="1">
      <alignment vertical="center" shrinkToFit="1"/>
    </xf>
    <xf numFmtId="179" fontId="7" fillId="0" borderId="78" xfId="0" applyNumberFormat="1" applyFont="1" applyBorder="1" applyAlignment="1">
      <alignment vertical="center" shrinkToFit="1"/>
    </xf>
    <xf numFmtId="179" fontId="7" fillId="0" borderId="82" xfId="0" applyNumberFormat="1" applyFont="1" applyBorder="1" applyAlignment="1">
      <alignment vertical="center" shrinkToFit="1"/>
    </xf>
    <xf numFmtId="0" fontId="0" fillId="0" borderId="62" xfId="0" applyBorder="1" applyAlignment="1">
      <alignment horizontal="center" vertical="center" textRotation="255" shrinkToFit="1"/>
    </xf>
    <xf numFmtId="0" fontId="0" fillId="0" borderId="64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77" xfId="0" applyBorder="1" applyAlignment="1">
      <alignment horizontal="center" vertical="center" textRotation="255" shrinkToFit="1"/>
    </xf>
    <xf numFmtId="0" fontId="0" fillId="0" borderId="79" xfId="0" applyBorder="1" applyAlignment="1">
      <alignment horizontal="center" vertical="center" textRotation="255" shrinkToFit="1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179" fontId="7" fillId="0" borderId="65" xfId="0" applyNumberFormat="1" applyFont="1" applyBorder="1" applyAlignment="1">
      <alignment vertical="center" shrinkToFit="1"/>
    </xf>
    <xf numFmtId="179" fontId="7" fillId="0" borderId="63" xfId="0" applyNumberFormat="1" applyFont="1" applyBorder="1" applyAlignment="1">
      <alignment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87" xfId="0" applyFont="1" applyBorder="1" applyAlignment="1">
      <alignment horizontal="left" vertical="center" shrinkToFit="1"/>
    </xf>
    <xf numFmtId="0" fontId="0" fillId="0" borderId="62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0" fillId="0" borderId="79" xfId="0" applyBorder="1" applyAlignment="1">
      <alignment horizontal="center" vertical="center" textRotation="255"/>
    </xf>
    <xf numFmtId="179" fontId="7" fillId="0" borderId="88" xfId="0" applyNumberFormat="1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7" fillId="0" borderId="80" xfId="0" applyFont="1" applyBorder="1" applyAlignment="1">
      <alignment vertical="center" shrinkToFit="1"/>
    </xf>
    <xf numFmtId="0" fontId="7" fillId="0" borderId="92" xfId="0" applyFont="1" applyBorder="1" applyAlignment="1">
      <alignment vertical="center" shrinkToFit="1"/>
    </xf>
    <xf numFmtId="179" fontId="7" fillId="0" borderId="65" xfId="0" applyNumberFormat="1" applyFont="1" applyBorder="1" applyAlignment="1">
      <alignment horizontal="right" vertical="center" shrinkToFit="1"/>
    </xf>
    <xf numFmtId="179" fontId="7" fillId="0" borderId="63" xfId="0" applyNumberFormat="1" applyFont="1" applyBorder="1" applyAlignment="1">
      <alignment horizontal="right" vertical="center" shrinkToFit="1"/>
    </xf>
    <xf numFmtId="179" fontId="7" fillId="0" borderId="88" xfId="0" applyNumberFormat="1" applyFont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81" xfId="0" applyFont="1" applyBorder="1" applyAlignment="1">
      <alignment vertical="center" wrapText="1"/>
    </xf>
    <xf numFmtId="0" fontId="7" fillId="0" borderId="78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0" borderId="7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87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87" xfId="0" applyNumberFormat="1" applyFont="1" applyBorder="1" applyAlignment="1">
      <alignment horizontal="center" vertical="center"/>
    </xf>
    <xf numFmtId="0" fontId="7" fillId="0" borderId="81" xfId="0" applyFont="1" applyFill="1" applyBorder="1" applyAlignment="1">
      <alignment vertical="center" shrinkToFit="1"/>
    </xf>
    <xf numFmtId="0" fontId="7" fillId="0" borderId="78" xfId="0" applyFont="1" applyFill="1" applyBorder="1" applyAlignment="1">
      <alignment vertical="center" shrinkToFit="1"/>
    </xf>
    <xf numFmtId="0" fontId="7" fillId="0" borderId="82" xfId="0" applyFont="1" applyFill="1" applyBorder="1" applyAlignment="1">
      <alignment vertical="center" shrinkToFit="1"/>
    </xf>
    <xf numFmtId="0" fontId="7" fillId="0" borderId="83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right" vertical="center" shrinkToFit="1"/>
    </xf>
    <xf numFmtId="0" fontId="8" fillId="0" borderId="22" xfId="0" applyFont="1" applyBorder="1" applyAlignment="1">
      <alignment horizontal="right"/>
    </xf>
    <xf numFmtId="0" fontId="8" fillId="0" borderId="22" xfId="0" applyFont="1" applyBorder="1" applyAlignment="1">
      <alignment horizontal="center" shrinkToFit="1"/>
    </xf>
    <xf numFmtId="0" fontId="8" fillId="0" borderId="22" xfId="0" applyFont="1" applyBorder="1" applyAlignment="1">
      <alignment horizontal="left"/>
    </xf>
    <xf numFmtId="0" fontId="0" fillId="0" borderId="0" xfId="0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7" fillId="0" borderId="65" xfId="0" applyFont="1" applyBorder="1" applyAlignment="1">
      <alignment vertical="center" shrinkToFit="1"/>
    </xf>
    <xf numFmtId="0" fontId="7" fillId="0" borderId="63" xfId="0" applyFont="1" applyBorder="1" applyAlignment="1">
      <alignment vertical="center" shrinkToFit="1"/>
    </xf>
    <xf numFmtId="0" fontId="7" fillId="0" borderId="66" xfId="0" applyFont="1" applyBorder="1" applyAlignment="1">
      <alignment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94" xfId="0" applyFont="1" applyBorder="1" applyAlignment="1">
      <alignment vertical="center" shrinkToFit="1"/>
    </xf>
    <xf numFmtId="38" fontId="7" fillId="0" borderId="7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38" fontId="7" fillId="0" borderId="3" xfId="1" applyFont="1" applyBorder="1" applyAlignment="1">
      <alignment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76" xfId="0" applyFont="1" applyBorder="1" applyAlignment="1">
      <alignment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horizontal="right" vertical="center" shrinkToFit="1"/>
    </xf>
    <xf numFmtId="0" fontId="7" fillId="0" borderId="26" xfId="0" applyFont="1" applyBorder="1" applyAlignment="1">
      <alignment horizontal="right" vertical="center" shrinkToFit="1"/>
    </xf>
    <xf numFmtId="0" fontId="7" fillId="0" borderId="85" xfId="0" applyFont="1" applyBorder="1" applyAlignment="1">
      <alignment horizontal="right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179" fontId="7" fillId="0" borderId="63" xfId="0" applyNumberFormat="1" applyFont="1" applyBorder="1" applyAlignment="1">
      <alignment horizontal="right" vertical="center"/>
    </xf>
    <xf numFmtId="179" fontId="7" fillId="0" borderId="66" xfId="0" applyNumberFormat="1" applyFont="1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8" fontId="7" fillId="0" borderId="6" xfId="0" applyNumberFormat="1" applyFont="1" applyBorder="1" applyAlignment="1">
      <alignment horizontal="left" vertical="center" shrinkToFit="1"/>
    </xf>
    <xf numFmtId="178" fontId="7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 shrinkToFit="1"/>
    </xf>
    <xf numFmtId="0" fontId="7" fillId="0" borderId="95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0" fontId="7" fillId="0" borderId="57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73" xfId="0" applyFont="1" applyBorder="1" applyAlignment="1">
      <alignment vertical="center" shrinkToFit="1"/>
    </xf>
    <xf numFmtId="0" fontId="7" fillId="0" borderId="6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vertical="center" shrinkToFit="1"/>
    </xf>
    <xf numFmtId="0" fontId="7" fillId="0" borderId="7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7" fillId="0" borderId="72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shrinkToFit="1"/>
    </xf>
    <xf numFmtId="0" fontId="7" fillId="0" borderId="9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center" vertical="center" wrapText="1" shrinkToFit="1"/>
    </xf>
    <xf numFmtId="0" fontId="7" fillId="0" borderId="42" xfId="0" applyFont="1" applyBorder="1" applyAlignment="1" applyProtection="1">
      <alignment horizontal="center" vertical="center" wrapText="1" shrinkToFit="1"/>
    </xf>
    <xf numFmtId="0" fontId="7" fillId="0" borderId="56" xfId="0" applyFont="1" applyBorder="1" applyAlignment="1" applyProtection="1">
      <alignment horizontal="center" vertical="center" wrapText="1" shrinkToFit="1"/>
    </xf>
    <xf numFmtId="0" fontId="7" fillId="0" borderId="47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57" xfId="0" applyFont="1" applyBorder="1" applyAlignment="1" applyProtection="1">
      <alignment horizontal="center" vertical="center" wrapText="1" shrinkToFit="1"/>
    </xf>
    <xf numFmtId="0" fontId="7" fillId="0" borderId="49" xfId="0" applyFont="1" applyBorder="1" applyAlignment="1" applyProtection="1">
      <alignment horizontal="center" vertical="center" wrapText="1" shrinkToFit="1"/>
    </xf>
    <xf numFmtId="0" fontId="7" fillId="0" borderId="50" xfId="0" applyFont="1" applyBorder="1" applyAlignment="1" applyProtection="1">
      <alignment horizontal="center" vertical="center" wrapText="1" shrinkToFit="1"/>
    </xf>
    <xf numFmtId="0" fontId="7" fillId="0" borderId="58" xfId="0" applyFont="1" applyBorder="1" applyAlignment="1" applyProtection="1">
      <alignment horizontal="center" vertical="center" wrapText="1" shrinkToFi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53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38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 wrapText="1"/>
    </xf>
    <xf numFmtId="0" fontId="7" fillId="0" borderId="53" xfId="0" applyFont="1" applyBorder="1" applyAlignment="1" applyProtection="1">
      <alignment horizontal="left" vertical="center" wrapText="1"/>
    </xf>
    <xf numFmtId="0" fontId="15" fillId="0" borderId="60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61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</xf>
    <xf numFmtId="0" fontId="15" fillId="0" borderId="5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48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 shrinkToFit="1"/>
    </xf>
    <xf numFmtId="0" fontId="7" fillId="0" borderId="53" xfId="0" applyFont="1" applyBorder="1" applyAlignment="1" applyProtection="1">
      <alignment horizontal="left" vertical="center" shrinkToFit="1"/>
    </xf>
    <xf numFmtId="0" fontId="7" fillId="0" borderId="55" xfId="0" applyFont="1" applyBorder="1" applyAlignment="1" applyProtection="1">
      <alignment horizontal="left" vertical="center" shrinkToFit="1"/>
    </xf>
    <xf numFmtId="0" fontId="7" fillId="0" borderId="87" xfId="0" applyFont="1" applyBorder="1" applyAlignment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86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left" vertical="center" shrinkToFit="1"/>
      <protection locked="0"/>
    </xf>
    <xf numFmtId="0" fontId="7" fillId="0" borderId="53" xfId="0" applyFont="1" applyBorder="1" applyAlignment="1" applyProtection="1">
      <alignment horizontal="left" vertical="center" shrinkToFi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52" xfId="0" applyFont="1" applyBorder="1" applyAlignment="1" applyProtection="1">
      <alignment horizontal="left" vertical="center" wrapText="1"/>
      <protection locked="0"/>
    </xf>
    <xf numFmtId="0" fontId="7" fillId="0" borderId="53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center" vertical="center" textRotation="255" shrinkToFit="1"/>
    </xf>
    <xf numFmtId="0" fontId="15" fillId="0" borderId="56" xfId="0" applyFont="1" applyBorder="1" applyAlignment="1" applyProtection="1">
      <alignment horizontal="center" vertical="center" textRotation="255" shrinkToFit="1"/>
    </xf>
    <xf numFmtId="0" fontId="15" fillId="0" borderId="49" xfId="0" applyFont="1" applyBorder="1" applyAlignment="1" applyProtection="1">
      <alignment horizontal="center" vertical="center" textRotation="255" shrinkToFit="1"/>
    </xf>
    <xf numFmtId="0" fontId="15" fillId="0" borderId="58" xfId="0" applyFont="1" applyBorder="1" applyAlignment="1" applyProtection="1">
      <alignment horizontal="center" vertical="center" textRotation="255" shrinkToFit="1"/>
    </xf>
    <xf numFmtId="0" fontId="0" fillId="0" borderId="42" xfId="0" applyBorder="1" applyAlignment="1" applyProtection="1">
      <alignment horizontal="center" vertical="top" wrapText="1"/>
      <protection locked="0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50" xfId="0" applyBorder="1" applyAlignment="1" applyProtection="1">
      <alignment horizontal="center" vertical="top" wrapText="1"/>
      <protection locked="0"/>
    </xf>
    <xf numFmtId="0" fontId="0" fillId="0" borderId="58" xfId="0" applyBorder="1" applyAlignment="1" applyProtection="1">
      <alignment horizontal="center" vertical="top" wrapText="1"/>
      <protection locked="0"/>
    </xf>
    <xf numFmtId="178" fontId="7" fillId="0" borderId="4" xfId="0" applyNumberFormat="1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7" fillId="0" borderId="86" xfId="0" applyFont="1" applyBorder="1" applyAlignment="1" applyProtection="1">
      <alignment horizontal="right" vertical="center" shrinkToFit="1"/>
      <protection locked="0"/>
    </xf>
    <xf numFmtId="0" fontId="7" fillId="0" borderId="81" xfId="0" applyFont="1" applyBorder="1" applyAlignment="1" applyProtection="1">
      <alignment horizontal="center" vertical="center"/>
    </xf>
    <xf numFmtId="0" fontId="7" fillId="0" borderId="78" xfId="0" applyFont="1" applyBorder="1" applyAlignment="1" applyProtection="1">
      <alignment horizontal="center" vertical="center"/>
    </xf>
    <xf numFmtId="0" fontId="7" fillId="0" borderId="79" xfId="0" applyFont="1" applyBorder="1" applyAlignment="1" applyProtection="1">
      <alignment horizontal="center" vertical="center"/>
    </xf>
    <xf numFmtId="179" fontId="7" fillId="0" borderId="81" xfId="0" applyNumberFormat="1" applyFont="1" applyBorder="1" applyAlignment="1" applyProtection="1">
      <alignment vertical="center" shrinkToFit="1"/>
      <protection locked="0"/>
    </xf>
    <xf numFmtId="179" fontId="7" fillId="0" borderId="78" xfId="0" applyNumberFormat="1" applyFont="1" applyBorder="1" applyAlignment="1" applyProtection="1">
      <alignment vertical="center" shrinkToFit="1"/>
      <protection locked="0"/>
    </xf>
    <xf numFmtId="179" fontId="7" fillId="0" borderId="82" xfId="0" applyNumberFormat="1" applyFont="1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horizontal="center" vertical="center" textRotation="255" shrinkToFit="1"/>
    </xf>
    <xf numFmtId="0" fontId="0" fillId="0" borderId="66" xfId="0" applyBorder="1" applyAlignment="1" applyProtection="1">
      <alignment horizontal="center" vertical="center" textRotation="255" shrinkToFit="1"/>
    </xf>
    <xf numFmtId="0" fontId="0" fillId="0" borderId="72" xfId="0" applyBorder="1" applyAlignment="1" applyProtection="1">
      <alignment horizontal="center" vertical="center" textRotation="255" shrinkToFit="1"/>
    </xf>
    <xf numFmtId="0" fontId="0" fillId="0" borderId="87" xfId="0" applyBorder="1" applyAlignment="1" applyProtection="1">
      <alignment horizontal="center" vertical="center" textRotation="255" shrinkToFit="1"/>
    </xf>
    <xf numFmtId="0" fontId="0" fillId="0" borderId="77" xfId="0" applyBorder="1" applyAlignment="1" applyProtection="1">
      <alignment horizontal="center" vertical="center" textRotation="255" shrinkToFit="1"/>
    </xf>
    <xf numFmtId="0" fontId="0" fillId="0" borderId="83" xfId="0" applyBorder="1" applyAlignment="1" applyProtection="1">
      <alignment horizontal="center" vertical="center" textRotation="255" shrinkToFit="1"/>
    </xf>
    <xf numFmtId="0" fontId="7" fillId="0" borderId="65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179" fontId="7" fillId="0" borderId="65" xfId="0" applyNumberFormat="1" applyFont="1" applyBorder="1" applyAlignment="1" applyProtection="1">
      <alignment vertical="center" shrinkToFit="1"/>
      <protection locked="0"/>
    </xf>
    <xf numFmtId="179" fontId="7" fillId="0" borderId="63" xfId="0" applyNumberFormat="1" applyFont="1" applyBorder="1" applyAlignment="1" applyProtection="1">
      <alignment vertical="center" shrinkToFit="1"/>
      <protection locked="0"/>
    </xf>
    <xf numFmtId="0" fontId="7" fillId="0" borderId="63" xfId="0" applyFont="1" applyBorder="1" applyAlignment="1" applyProtection="1">
      <alignment horizontal="center" vertical="center" shrinkToFit="1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 textRotation="255"/>
    </xf>
    <xf numFmtId="0" fontId="0" fillId="0" borderId="66" xfId="0" applyBorder="1" applyAlignment="1" applyProtection="1">
      <alignment horizontal="center" vertical="center" textRotation="255"/>
    </xf>
    <xf numFmtId="0" fontId="0" fillId="0" borderId="72" xfId="0" applyBorder="1" applyAlignment="1" applyProtection="1">
      <alignment horizontal="center" vertical="center" textRotation="255"/>
    </xf>
    <xf numFmtId="0" fontId="0" fillId="0" borderId="87" xfId="0" applyBorder="1" applyAlignment="1" applyProtection="1">
      <alignment horizontal="center" vertical="center" textRotation="255"/>
    </xf>
    <xf numFmtId="0" fontId="0" fillId="0" borderId="77" xfId="0" applyBorder="1" applyAlignment="1" applyProtection="1">
      <alignment horizontal="center" vertical="center" textRotation="255"/>
    </xf>
    <xf numFmtId="0" fontId="0" fillId="0" borderId="83" xfId="0" applyBorder="1" applyAlignment="1" applyProtection="1">
      <alignment horizontal="center" vertical="center" textRotation="255"/>
    </xf>
    <xf numFmtId="179" fontId="7" fillId="0" borderId="88" xfId="0" applyNumberFormat="1" applyFon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81" xfId="0" applyBorder="1" applyAlignment="1" applyProtection="1">
      <alignment horizontal="center" vertical="center" shrinkToFit="1"/>
    </xf>
    <xf numFmtId="0" fontId="0" fillId="0" borderId="78" xfId="0" applyBorder="1" applyAlignment="1" applyProtection="1">
      <alignment horizontal="center" vertical="center" shrinkToFit="1"/>
    </xf>
    <xf numFmtId="0" fontId="0" fillId="0" borderId="79" xfId="0" applyBorder="1" applyAlignment="1" applyProtection="1">
      <alignment horizontal="center" vertical="center" shrinkToFit="1"/>
    </xf>
    <xf numFmtId="0" fontId="7" fillId="0" borderId="91" xfId="0" applyFont="1" applyBorder="1" applyAlignment="1" applyProtection="1">
      <alignment horizontal="center" vertical="center" shrinkToFit="1"/>
      <protection locked="0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7" fillId="0" borderId="92" xfId="0" applyFont="1" applyBorder="1" applyAlignment="1" applyProtection="1">
      <alignment horizontal="center" vertical="center" shrinkToFit="1"/>
      <protection locked="0"/>
    </xf>
    <xf numFmtId="179" fontId="0" fillId="0" borderId="65" xfId="0" applyNumberFormat="1" applyBorder="1" applyAlignment="1" applyProtection="1">
      <alignment horizontal="right" vertical="center" shrinkToFit="1"/>
      <protection locked="0"/>
    </xf>
    <xf numFmtId="179" fontId="0" fillId="0" borderId="63" xfId="0" applyNumberFormat="1" applyBorder="1" applyAlignment="1" applyProtection="1">
      <alignment horizontal="right" vertical="center" shrinkToFit="1"/>
      <protection locked="0"/>
    </xf>
    <xf numFmtId="179" fontId="0" fillId="0" borderId="88" xfId="0" applyNumberFormat="1" applyBorder="1" applyAlignment="1" applyProtection="1">
      <alignment horizontal="right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8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81" xfId="0" applyFont="1" applyBorder="1" applyAlignment="1" applyProtection="1">
      <alignment vertical="center" wrapText="1"/>
      <protection locked="0"/>
    </xf>
    <xf numFmtId="0" fontId="7" fillId="0" borderId="78" xfId="0" applyFont="1" applyBorder="1" applyAlignment="1" applyProtection="1">
      <alignment vertical="center" wrapText="1"/>
      <protection locked="0"/>
    </xf>
    <xf numFmtId="0" fontId="7" fillId="0" borderId="87" xfId="0" applyFont="1" applyBorder="1" applyAlignment="1" applyProtection="1">
      <alignment vertical="center" wrapText="1"/>
      <protection locked="0"/>
    </xf>
    <xf numFmtId="0" fontId="7" fillId="0" borderId="83" xfId="0" applyFont="1" applyBorder="1" applyAlignment="1" applyProtection="1">
      <alignment vertical="center" wrapText="1"/>
      <protection locked="0"/>
    </xf>
    <xf numFmtId="179" fontId="0" fillId="0" borderId="65" xfId="0" applyNumberFormat="1" applyBorder="1" applyAlignment="1" applyProtection="1">
      <alignment vertical="center" shrinkToFit="1"/>
      <protection locked="0"/>
    </xf>
    <xf numFmtId="179" fontId="0" fillId="0" borderId="63" xfId="0" applyNumberFormat="1" applyBorder="1" applyAlignment="1" applyProtection="1">
      <alignment vertical="center" shrinkToFit="1"/>
      <protection locked="0"/>
    </xf>
    <xf numFmtId="179" fontId="0" fillId="0" borderId="88" xfId="0" applyNumberForma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8" fillId="0" borderId="22" xfId="0" applyFont="1" applyBorder="1" applyAlignment="1" applyProtection="1">
      <alignment horizontal="right"/>
    </xf>
    <xf numFmtId="0" fontId="8" fillId="0" borderId="22" xfId="0" applyFont="1" applyBorder="1" applyAlignment="1" applyProtection="1">
      <alignment horizontal="center" shrinkToFit="1"/>
      <protection locked="0"/>
    </xf>
    <xf numFmtId="0" fontId="8" fillId="0" borderId="22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62" xfId="0" applyFont="1" applyBorder="1" applyAlignment="1" applyProtection="1">
      <alignment horizontal="center" vertical="center"/>
    </xf>
    <xf numFmtId="179" fontId="7" fillId="0" borderId="63" xfId="0" applyNumberFormat="1" applyFont="1" applyBorder="1" applyAlignment="1" applyProtection="1">
      <alignment horizontal="right" vertical="center"/>
      <protection locked="0"/>
    </xf>
    <xf numFmtId="179" fontId="7" fillId="0" borderId="66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74" xfId="0" applyBorder="1" applyAlignment="1" applyProtection="1">
      <alignment vertical="center" shrinkToFit="1"/>
      <protection locked="0"/>
    </xf>
    <xf numFmtId="0" fontId="0" fillId="0" borderId="70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0" fillId="0" borderId="72" xfId="0" applyBorder="1" applyAlignment="1" applyProtection="1">
      <alignment horizontal="center" vertical="center" shrinkToFit="1"/>
    </xf>
    <xf numFmtId="0" fontId="0" fillId="0" borderId="67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178" fontId="0" fillId="0" borderId="38" xfId="0" applyNumberFormat="1" applyBorder="1" applyAlignment="1" applyProtection="1">
      <alignment horizontal="left" vertical="center" shrinkToFit="1"/>
      <protection locked="0"/>
    </xf>
    <xf numFmtId="178" fontId="0" fillId="0" borderId="38" xfId="0" applyNumberFormat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right" vertical="center" shrinkToFit="1"/>
      <protection locked="0"/>
    </xf>
    <xf numFmtId="0" fontId="0" fillId="0" borderId="71" xfId="0" applyBorder="1" applyAlignment="1" applyProtection="1">
      <alignment horizontal="right"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7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0" fontId="0" fillId="0" borderId="84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76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right" vertical="center" shrinkToFit="1"/>
      <protection locked="0"/>
    </xf>
    <xf numFmtId="0" fontId="0" fillId="0" borderId="26" xfId="0" applyBorder="1" applyAlignment="1" applyProtection="1">
      <alignment horizontal="right" vertical="center" shrinkToFit="1"/>
      <protection locked="0"/>
    </xf>
    <xf numFmtId="0" fontId="0" fillId="0" borderId="85" xfId="0" applyBorder="1" applyAlignment="1" applyProtection="1">
      <alignment horizontal="right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68" xfId="0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left" vertical="center" wrapText="1"/>
      <protection locked="0"/>
    </xf>
    <xf numFmtId="0" fontId="7" fillId="0" borderId="4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15" fillId="0" borderId="60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right" vertical="center" shrinkToFit="1"/>
      <protection locked="0"/>
    </xf>
    <xf numFmtId="0" fontId="7" fillId="0" borderId="69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73" xfId="0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87" xfId="0" applyNumberForma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91" xfId="0" applyFont="1" applyBorder="1" applyAlignment="1" applyProtection="1">
      <alignment horizontal="center" vertical="center"/>
    </xf>
    <xf numFmtId="0" fontId="7" fillId="0" borderId="8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textRotation="255" shrinkToFit="1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0" fontId="15" fillId="0" borderId="61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87" xfId="0" applyBorder="1" applyAlignment="1" applyProtection="1">
      <alignment horizontal="center" vertical="center" shrinkToFit="1"/>
      <protection locked="0"/>
    </xf>
    <xf numFmtId="0" fontId="7" fillId="0" borderId="65" xfId="0" applyFont="1" applyBorder="1" applyAlignment="1" applyProtection="1">
      <alignment horizontal="center" vertical="center" shrinkToFit="1"/>
    </xf>
    <xf numFmtId="0" fontId="7" fillId="0" borderId="64" xfId="0" applyFont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right" vertical="center" shrinkToFit="1"/>
      <protection locked="0"/>
    </xf>
    <xf numFmtId="0" fontId="7" fillId="0" borderId="3" xfId="0" applyFont="1" applyFill="1" applyBorder="1" applyAlignment="1" applyProtection="1">
      <alignment horizontal="right" vertical="center" shrinkToFit="1"/>
      <protection locked="0"/>
    </xf>
    <xf numFmtId="0" fontId="7" fillId="0" borderId="81" xfId="0" applyFont="1" applyFill="1" applyBorder="1" applyAlignment="1" applyProtection="1">
      <alignment vertical="center" shrinkToFit="1"/>
      <protection locked="0"/>
    </xf>
    <xf numFmtId="0" fontId="7" fillId="0" borderId="78" xfId="0" applyFont="1" applyFill="1" applyBorder="1" applyAlignment="1" applyProtection="1">
      <alignment vertical="center" shrinkToFit="1"/>
      <protection locked="0"/>
    </xf>
    <xf numFmtId="0" fontId="7" fillId="0" borderId="82" xfId="0" applyFont="1" applyFill="1" applyBorder="1" applyAlignment="1" applyProtection="1">
      <alignment vertical="center" shrinkToFit="1"/>
      <protection locked="0"/>
    </xf>
    <xf numFmtId="0" fontId="7" fillId="0" borderId="83" xfId="0" applyFont="1" applyFill="1" applyBorder="1" applyAlignment="1" applyProtection="1">
      <alignment vertical="center" shrinkToFit="1"/>
      <protection locked="0"/>
    </xf>
    <xf numFmtId="38" fontId="5" fillId="0" borderId="7" xfId="1" applyFont="1" applyBorder="1" applyAlignment="1" applyProtection="1">
      <alignment vertical="center" shrinkToFit="1"/>
      <protection locked="0"/>
    </xf>
    <xf numFmtId="38" fontId="5" fillId="0" borderId="2" xfId="1" applyFont="1" applyBorder="1" applyAlignment="1" applyProtection="1">
      <alignment vertical="center" shrinkToFit="1"/>
      <protection locked="0"/>
    </xf>
    <xf numFmtId="38" fontId="5" fillId="0" borderId="3" xfId="1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</xdr:colOff>
      <xdr:row>0</xdr:row>
      <xdr:rowOff>84138</xdr:rowOff>
    </xdr:from>
    <xdr:to>
      <xdr:col>6</xdr:col>
      <xdr:colOff>0</xdr:colOff>
      <xdr:row>5</xdr:row>
      <xdr:rowOff>6350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288D23F-31C9-4A83-9055-957AF1EF0BC6}"/>
            </a:ext>
          </a:extLst>
        </xdr:cNvPr>
        <xdr:cNvSpPr/>
      </xdr:nvSpPr>
      <xdr:spPr>
        <a:xfrm>
          <a:off x="134937" y="84138"/>
          <a:ext cx="1008063" cy="93027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142875</xdr:colOff>
      <xdr:row>1</xdr:row>
      <xdr:rowOff>95250</xdr:rowOff>
    </xdr:from>
    <xdr:to>
      <xdr:col>5</xdr:col>
      <xdr:colOff>111124</xdr:colOff>
      <xdr:row>3</xdr:row>
      <xdr:rowOff>150812</xdr:rowOff>
    </xdr:to>
    <xdr:sp macro="" textlink="">
      <xdr:nvSpPr>
        <xdr:cNvPr id="3" name="テキスト ボックス 2"/>
        <xdr:cNvSpPr txBox="1"/>
      </xdr:nvSpPr>
      <xdr:spPr>
        <a:xfrm>
          <a:off x="333375" y="412750"/>
          <a:ext cx="730249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127001</xdr:colOff>
      <xdr:row>0</xdr:row>
      <xdr:rowOff>100013</xdr:rowOff>
    </xdr:from>
    <xdr:to>
      <xdr:col>6</xdr:col>
      <xdr:colOff>63501</xdr:colOff>
      <xdr:row>4</xdr:row>
      <xdr:rowOff>246063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D63FD14-BA97-424C-A32C-6F85853B1659}"/>
            </a:ext>
          </a:extLst>
        </xdr:cNvPr>
        <xdr:cNvSpPr/>
      </xdr:nvSpPr>
      <xdr:spPr>
        <a:xfrm>
          <a:off x="127001" y="100013"/>
          <a:ext cx="1079500" cy="971550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166688</xdr:colOff>
      <xdr:row>1</xdr:row>
      <xdr:rowOff>119063</xdr:rowOff>
    </xdr:from>
    <xdr:to>
      <xdr:col>5</xdr:col>
      <xdr:colOff>134937</xdr:colOff>
      <xdr:row>3</xdr:row>
      <xdr:rowOff>63500</xdr:rowOff>
    </xdr:to>
    <xdr:sp macro="" textlink="">
      <xdr:nvSpPr>
        <xdr:cNvPr id="3" name="テキスト ボックス 2"/>
        <xdr:cNvSpPr txBox="1"/>
      </xdr:nvSpPr>
      <xdr:spPr>
        <a:xfrm>
          <a:off x="357188" y="436563"/>
          <a:ext cx="730249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Z93"/>
  <sheetViews>
    <sheetView showGridLines="0" showRowColHeaders="0" tabSelected="1" view="pageBreakPreview" topLeftCell="B1" zoomScaleNormal="100" zoomScaleSheetLayoutView="100" workbookViewId="0">
      <pane ySplit="4" topLeftCell="A5" activePane="bottomLeft" state="frozenSplit"/>
      <selection activeCell="B1" sqref="B1"/>
      <selection pane="bottomLeft" activeCell="E6" sqref="E6:H6"/>
    </sheetView>
  </sheetViews>
  <sheetFormatPr defaultRowHeight="24.95" customHeight="1" x14ac:dyDescent="0.15"/>
  <cols>
    <col min="1" max="1" width="9" style="9"/>
    <col min="2" max="2" width="2.875" style="29" bestFit="1" customWidth="1"/>
    <col min="3" max="3" width="2.875" style="30" bestFit="1" customWidth="1"/>
    <col min="4" max="4" width="40.75" style="9" bestFit="1" customWidth="1"/>
    <col min="5" max="5" width="20.625" style="8" customWidth="1"/>
    <col min="6" max="6" width="5.625" style="8" customWidth="1"/>
    <col min="7" max="7" width="20.625" style="8" customWidth="1"/>
    <col min="8" max="8" width="5.625" style="8" customWidth="1"/>
    <col min="9" max="9" width="9" style="9"/>
    <col min="10" max="27" width="0" style="9" hidden="1" customWidth="1"/>
    <col min="28" max="16384" width="9" style="9"/>
  </cols>
  <sheetData>
    <row r="1" spans="2:26" ht="24.95" customHeight="1" x14ac:dyDescent="0.15">
      <c r="B1" s="110" t="s">
        <v>88</v>
      </c>
      <c r="C1" s="111"/>
      <c r="D1" s="111"/>
      <c r="E1" s="111"/>
    </row>
    <row r="2" spans="2:26" ht="24.95" customHeight="1" x14ac:dyDescent="0.15">
      <c r="B2" s="160" t="s">
        <v>97</v>
      </c>
      <c r="C2" s="160"/>
      <c r="D2" s="160"/>
      <c r="E2" s="161"/>
      <c r="F2" s="161"/>
      <c r="G2" s="161"/>
    </row>
    <row r="3" spans="2:26" ht="24.95" customHeight="1" x14ac:dyDescent="0.15">
      <c r="B3" s="112" t="s">
        <v>98</v>
      </c>
      <c r="C3" s="112"/>
      <c r="D3" s="112"/>
      <c r="E3" s="10"/>
      <c r="F3" s="10"/>
      <c r="G3" s="10"/>
    </row>
    <row r="4" spans="2:26" ht="24.75" customHeight="1" x14ac:dyDescent="0.15">
      <c r="B4" s="116" t="s">
        <v>106</v>
      </c>
      <c r="C4" s="117"/>
      <c r="D4" s="117"/>
      <c r="E4" s="11"/>
    </row>
    <row r="5" spans="2:26" ht="31.5" customHeight="1" x14ac:dyDescent="0.15">
      <c r="B5" s="107" t="s">
        <v>83</v>
      </c>
      <c r="C5" s="109"/>
      <c r="D5" s="16" t="s">
        <v>78</v>
      </c>
      <c r="E5" s="113" t="s">
        <v>66</v>
      </c>
      <c r="F5" s="114"/>
      <c r="G5" s="114"/>
      <c r="H5" s="115"/>
    </row>
    <row r="6" spans="2:26" ht="24.95" customHeight="1" x14ac:dyDescent="0.15">
      <c r="B6" s="107" t="s">
        <v>101</v>
      </c>
      <c r="C6" s="108"/>
      <c r="D6" s="109"/>
      <c r="E6" s="92"/>
      <c r="F6" s="93"/>
      <c r="G6" s="93"/>
      <c r="H6" s="94"/>
    </row>
    <row r="7" spans="2:26" ht="9.9499999999999993" customHeight="1" x14ac:dyDescent="0.15">
      <c r="B7" s="17"/>
      <c r="C7" s="18"/>
      <c r="D7" s="19"/>
      <c r="E7" s="19"/>
      <c r="F7" s="19"/>
      <c r="G7" s="19"/>
      <c r="H7" s="19"/>
    </row>
    <row r="8" spans="2:26" ht="24.95" customHeight="1" x14ac:dyDescent="0.15">
      <c r="B8" s="121" t="s">
        <v>6</v>
      </c>
      <c r="C8" s="122"/>
      <c r="D8" s="20" t="s">
        <v>7</v>
      </c>
      <c r="E8" s="133"/>
      <c r="F8" s="134"/>
      <c r="G8" s="134"/>
      <c r="H8" s="135"/>
      <c r="N8" s="9" t="s">
        <v>107</v>
      </c>
      <c r="P8" s="9" t="s">
        <v>23</v>
      </c>
      <c r="R8" s="9" t="s">
        <v>3</v>
      </c>
      <c r="T8" s="9" t="s">
        <v>108</v>
      </c>
      <c r="V8" s="9" t="s">
        <v>58</v>
      </c>
      <c r="X8" s="9" t="s">
        <v>10</v>
      </c>
      <c r="Z8" s="9" t="s">
        <v>109</v>
      </c>
    </row>
    <row r="9" spans="2:26" ht="24.95" customHeight="1" x14ac:dyDescent="0.15">
      <c r="B9" s="123"/>
      <c r="C9" s="124"/>
      <c r="D9" s="20" t="s">
        <v>68</v>
      </c>
      <c r="E9" s="133"/>
      <c r="F9" s="134"/>
      <c r="G9" s="134"/>
      <c r="H9" s="135"/>
    </row>
    <row r="10" spans="2:26" ht="24.95" customHeight="1" x14ac:dyDescent="0.15">
      <c r="B10" s="123"/>
      <c r="C10" s="124"/>
      <c r="D10" s="20" t="s">
        <v>1</v>
      </c>
      <c r="E10" s="133"/>
      <c r="F10" s="134"/>
      <c r="G10" s="134"/>
      <c r="H10" s="135"/>
      <c r="N10" s="9" t="s">
        <v>70</v>
      </c>
      <c r="P10" s="9" t="s">
        <v>110</v>
      </c>
      <c r="R10" s="9" t="s">
        <v>111</v>
      </c>
      <c r="T10" s="9" t="s">
        <v>112</v>
      </c>
      <c r="V10" s="9" t="s">
        <v>113</v>
      </c>
      <c r="X10" s="9" t="s">
        <v>0</v>
      </c>
      <c r="Z10" s="9" t="s">
        <v>114</v>
      </c>
    </row>
    <row r="11" spans="2:26" ht="24.95" customHeight="1" x14ac:dyDescent="0.15">
      <c r="B11" s="123"/>
      <c r="C11" s="124"/>
      <c r="D11" s="20" t="s">
        <v>84</v>
      </c>
      <c r="E11" s="136"/>
      <c r="F11" s="137"/>
      <c r="G11" s="137"/>
      <c r="H11" s="138"/>
      <c r="N11" s="9" t="s">
        <v>24</v>
      </c>
      <c r="P11" s="9" t="s">
        <v>115</v>
      </c>
      <c r="R11" s="9" t="s">
        <v>116</v>
      </c>
      <c r="T11" s="9" t="s">
        <v>117</v>
      </c>
      <c r="V11" s="9" t="s">
        <v>118</v>
      </c>
      <c r="X11" s="9" t="s">
        <v>37</v>
      </c>
      <c r="Z11" s="9" t="s">
        <v>119</v>
      </c>
    </row>
    <row r="12" spans="2:26" ht="24.95" customHeight="1" x14ac:dyDescent="0.15">
      <c r="B12" s="123"/>
      <c r="C12" s="124"/>
      <c r="D12" s="20" t="s">
        <v>85</v>
      </c>
      <c r="E12" s="139"/>
      <c r="F12" s="140"/>
      <c r="G12" s="140"/>
      <c r="H12" s="141"/>
      <c r="N12" s="9" t="s">
        <v>17</v>
      </c>
      <c r="P12" s="9" t="s">
        <v>120</v>
      </c>
      <c r="R12" s="9" t="s">
        <v>121</v>
      </c>
      <c r="V12" s="9" t="s">
        <v>122</v>
      </c>
      <c r="X12" s="9" t="s">
        <v>2</v>
      </c>
    </row>
    <row r="13" spans="2:26" ht="24.95" customHeight="1" x14ac:dyDescent="0.15">
      <c r="B13" s="123"/>
      <c r="C13" s="124"/>
      <c r="D13" s="20" t="s">
        <v>86</v>
      </c>
      <c r="E13" s="139"/>
      <c r="F13" s="140"/>
      <c r="G13" s="140"/>
      <c r="H13" s="141"/>
      <c r="N13" s="9" t="s">
        <v>19</v>
      </c>
      <c r="P13" s="9" t="s">
        <v>123</v>
      </c>
      <c r="R13" s="9" t="s">
        <v>124</v>
      </c>
      <c r="X13" s="9" t="s">
        <v>36</v>
      </c>
    </row>
    <row r="14" spans="2:26" ht="24.95" customHeight="1" x14ac:dyDescent="0.15">
      <c r="B14" s="125"/>
      <c r="C14" s="126"/>
      <c r="D14" s="20" t="s">
        <v>90</v>
      </c>
      <c r="E14" s="92"/>
      <c r="F14" s="93"/>
      <c r="G14" s="93"/>
      <c r="H14" s="94"/>
      <c r="N14" s="9" t="s">
        <v>76</v>
      </c>
      <c r="P14" s="9" t="s">
        <v>125</v>
      </c>
      <c r="R14" s="9" t="s">
        <v>126</v>
      </c>
      <c r="X14" s="9" t="s">
        <v>4</v>
      </c>
    </row>
    <row r="15" spans="2:26" ht="9.9499999999999993" customHeight="1" x14ac:dyDescent="0.15">
      <c r="B15" s="17"/>
      <c r="C15" s="18"/>
      <c r="D15" s="21"/>
      <c r="E15" s="19"/>
      <c r="F15" s="19"/>
      <c r="G15" s="19"/>
      <c r="H15" s="19"/>
      <c r="N15" s="9" t="s">
        <v>127</v>
      </c>
      <c r="P15" s="9" t="s">
        <v>128</v>
      </c>
      <c r="R15" s="9" t="s">
        <v>129</v>
      </c>
      <c r="X15" s="9" t="s">
        <v>38</v>
      </c>
    </row>
    <row r="16" spans="2:26" ht="24.95" customHeight="1" x14ac:dyDescent="0.15">
      <c r="B16" s="121" t="s">
        <v>67</v>
      </c>
      <c r="C16" s="122"/>
      <c r="D16" s="20" t="s">
        <v>0</v>
      </c>
      <c r="E16" s="89" t="str">
        <f t="shared" ref="E16:H20" si="0">IF(OR($E$6="",$E$6="設立・開設"),"","※※※")</f>
        <v/>
      </c>
      <c r="F16" s="90" t="str">
        <f t="shared" si="0"/>
        <v/>
      </c>
      <c r="G16" s="90" t="str">
        <f t="shared" si="0"/>
        <v/>
      </c>
      <c r="H16" s="91" t="str">
        <f t="shared" si="0"/>
        <v/>
      </c>
      <c r="P16" s="9" t="s">
        <v>38</v>
      </c>
      <c r="R16" s="9" t="s">
        <v>130</v>
      </c>
    </row>
    <row r="17" spans="2:18" ht="24.95" customHeight="1" x14ac:dyDescent="0.15">
      <c r="B17" s="123"/>
      <c r="C17" s="124"/>
      <c r="D17" s="20" t="s">
        <v>84</v>
      </c>
      <c r="E17" s="101" t="str">
        <f t="shared" si="0"/>
        <v/>
      </c>
      <c r="F17" s="102" t="str">
        <f t="shared" si="0"/>
        <v/>
      </c>
      <c r="G17" s="102" t="str">
        <f t="shared" si="0"/>
        <v/>
      </c>
      <c r="H17" s="103" t="str">
        <f t="shared" si="0"/>
        <v/>
      </c>
      <c r="R17" s="9" t="s">
        <v>131</v>
      </c>
    </row>
    <row r="18" spans="2:18" ht="24.95" customHeight="1" x14ac:dyDescent="0.15">
      <c r="B18" s="123"/>
      <c r="C18" s="124"/>
      <c r="D18" s="20" t="s">
        <v>85</v>
      </c>
      <c r="E18" s="154" t="str">
        <f t="shared" si="0"/>
        <v/>
      </c>
      <c r="F18" s="155" t="str">
        <f t="shared" si="0"/>
        <v/>
      </c>
      <c r="G18" s="155" t="str">
        <f t="shared" si="0"/>
        <v/>
      </c>
      <c r="H18" s="156" t="str">
        <f t="shared" si="0"/>
        <v/>
      </c>
      <c r="R18" s="9" t="s">
        <v>132</v>
      </c>
    </row>
    <row r="19" spans="2:18" ht="24.95" customHeight="1" x14ac:dyDescent="0.15">
      <c r="B19" s="123"/>
      <c r="C19" s="124"/>
      <c r="D19" s="20" t="s">
        <v>86</v>
      </c>
      <c r="E19" s="157" t="str">
        <f t="shared" si="0"/>
        <v/>
      </c>
      <c r="F19" s="158" t="str">
        <f t="shared" si="0"/>
        <v/>
      </c>
      <c r="G19" s="158" t="str">
        <f t="shared" si="0"/>
        <v/>
      </c>
      <c r="H19" s="159" t="str">
        <f t="shared" si="0"/>
        <v/>
      </c>
      <c r="R19" s="9" t="s">
        <v>133</v>
      </c>
    </row>
    <row r="20" spans="2:18" ht="24.95" customHeight="1" x14ac:dyDescent="0.15">
      <c r="B20" s="125"/>
      <c r="C20" s="126"/>
      <c r="D20" s="20" t="s">
        <v>89</v>
      </c>
      <c r="E20" s="98" t="str">
        <f t="shared" si="0"/>
        <v/>
      </c>
      <c r="F20" s="99" t="str">
        <f t="shared" si="0"/>
        <v/>
      </c>
      <c r="G20" s="99" t="str">
        <f t="shared" si="0"/>
        <v/>
      </c>
      <c r="H20" s="100" t="str">
        <f t="shared" si="0"/>
        <v/>
      </c>
      <c r="R20" s="9" t="s">
        <v>134</v>
      </c>
    </row>
    <row r="21" spans="2:18" ht="9.9499999999999993" customHeight="1" x14ac:dyDescent="0.15">
      <c r="B21" s="17"/>
      <c r="C21" s="18"/>
      <c r="D21" s="21"/>
      <c r="E21" s="19"/>
      <c r="F21" s="19"/>
      <c r="G21" s="19"/>
      <c r="H21" s="19"/>
      <c r="R21" s="9" t="s">
        <v>135</v>
      </c>
    </row>
    <row r="22" spans="2:18" ht="24.95" customHeight="1" x14ac:dyDescent="0.15">
      <c r="B22" s="127" t="s">
        <v>69</v>
      </c>
      <c r="C22" s="128"/>
      <c r="D22" s="20" t="s">
        <v>8</v>
      </c>
      <c r="E22" s="133"/>
      <c r="F22" s="134"/>
      <c r="G22" s="134"/>
      <c r="H22" s="135"/>
      <c r="R22" s="9" t="s">
        <v>136</v>
      </c>
    </row>
    <row r="23" spans="2:18" ht="24.95" customHeight="1" x14ac:dyDescent="0.15">
      <c r="B23" s="129"/>
      <c r="C23" s="130"/>
      <c r="D23" s="20" t="s">
        <v>9</v>
      </c>
      <c r="E23" s="92"/>
      <c r="F23" s="93"/>
      <c r="G23" s="93"/>
      <c r="H23" s="94"/>
      <c r="R23" s="9" t="s">
        <v>137</v>
      </c>
    </row>
    <row r="24" spans="2:18" ht="24.95" customHeight="1" x14ac:dyDescent="0.15">
      <c r="B24" s="131"/>
      <c r="C24" s="132"/>
      <c r="D24" s="20" t="s">
        <v>87</v>
      </c>
      <c r="E24" s="92"/>
      <c r="F24" s="93"/>
      <c r="G24" s="93"/>
      <c r="H24" s="94"/>
      <c r="R24" s="9" t="s">
        <v>138</v>
      </c>
    </row>
    <row r="25" spans="2:18" ht="9.9499999999999993" customHeight="1" x14ac:dyDescent="0.15">
      <c r="B25" s="17"/>
      <c r="C25" s="18"/>
      <c r="D25" s="21"/>
      <c r="E25" s="19"/>
      <c r="F25" s="19"/>
      <c r="G25" s="19"/>
      <c r="H25" s="19"/>
      <c r="R25" s="9" t="s">
        <v>139</v>
      </c>
    </row>
    <row r="26" spans="2:18" ht="24.95" customHeight="1" x14ac:dyDescent="0.15">
      <c r="B26" s="121" t="s">
        <v>70</v>
      </c>
      <c r="C26" s="122"/>
      <c r="D26" s="20" t="s">
        <v>149</v>
      </c>
      <c r="E26" s="95" t="str">
        <f t="shared" ref="E26:E27" si="1">IF(OR($E$6="",$E$6="設立・開設",$E$6="合併"),"","※※※")</f>
        <v/>
      </c>
      <c r="F26" s="96" t="str">
        <f t="shared" ref="F26:H31" si="2">IF(OR($E$6="",$E$6="設立・開設"),"","※※※")</f>
        <v/>
      </c>
      <c r="G26" s="96" t="str">
        <f t="shared" si="2"/>
        <v/>
      </c>
      <c r="H26" s="97" t="str">
        <f t="shared" si="2"/>
        <v/>
      </c>
      <c r="R26" s="9" t="s">
        <v>140</v>
      </c>
    </row>
    <row r="27" spans="2:18" ht="24.95" customHeight="1" x14ac:dyDescent="0.15">
      <c r="B27" s="123"/>
      <c r="C27" s="124"/>
      <c r="D27" s="20" t="s">
        <v>150</v>
      </c>
      <c r="E27" s="95" t="str">
        <f t="shared" si="1"/>
        <v/>
      </c>
      <c r="F27" s="96" t="str">
        <f t="shared" si="2"/>
        <v/>
      </c>
      <c r="G27" s="96" t="str">
        <f t="shared" si="2"/>
        <v/>
      </c>
      <c r="H27" s="97" t="str">
        <f t="shared" si="2"/>
        <v/>
      </c>
      <c r="R27" s="9" t="s">
        <v>141</v>
      </c>
    </row>
    <row r="28" spans="2:18" ht="24.95" customHeight="1" x14ac:dyDescent="0.15">
      <c r="B28" s="123"/>
      <c r="C28" s="124"/>
      <c r="D28" s="20" t="s">
        <v>2</v>
      </c>
      <c r="E28" s="142"/>
      <c r="F28" s="143"/>
      <c r="G28" s="143"/>
      <c r="H28" s="144"/>
      <c r="R28" s="9" t="s">
        <v>142</v>
      </c>
    </row>
    <row r="29" spans="2:18" ht="24.95" customHeight="1" x14ac:dyDescent="0.15">
      <c r="B29" s="123"/>
      <c r="C29" s="124"/>
      <c r="D29" s="20" t="s">
        <v>22</v>
      </c>
      <c r="E29" s="142"/>
      <c r="F29" s="143"/>
      <c r="G29" s="143"/>
      <c r="H29" s="144"/>
      <c r="R29" s="9" t="s">
        <v>143</v>
      </c>
    </row>
    <row r="30" spans="2:18" ht="24.95" customHeight="1" x14ac:dyDescent="0.15">
      <c r="B30" s="123"/>
      <c r="C30" s="124"/>
      <c r="D30" s="20" t="s">
        <v>100</v>
      </c>
      <c r="E30" s="98"/>
      <c r="F30" s="99" t="str">
        <f t="shared" si="2"/>
        <v/>
      </c>
      <c r="G30" s="99" t="str">
        <f t="shared" si="2"/>
        <v/>
      </c>
      <c r="H30" s="100" t="str">
        <f t="shared" si="2"/>
        <v/>
      </c>
      <c r="R30" s="9" t="s">
        <v>144</v>
      </c>
    </row>
    <row r="31" spans="2:18" ht="24.95" customHeight="1" x14ac:dyDescent="0.15">
      <c r="B31" s="123"/>
      <c r="C31" s="124"/>
      <c r="D31" s="20" t="s">
        <v>99</v>
      </c>
      <c r="E31" s="98"/>
      <c r="F31" s="99" t="str">
        <f t="shared" si="2"/>
        <v/>
      </c>
      <c r="G31" s="99" t="str">
        <f t="shared" si="2"/>
        <v/>
      </c>
      <c r="H31" s="100" t="str">
        <f t="shared" si="2"/>
        <v/>
      </c>
      <c r="R31" s="9" t="s">
        <v>145</v>
      </c>
    </row>
    <row r="32" spans="2:18" ht="24.95" customHeight="1" x14ac:dyDescent="0.15">
      <c r="B32" s="123"/>
      <c r="C32" s="124"/>
      <c r="D32" s="20" t="s">
        <v>71</v>
      </c>
      <c r="E32" s="12"/>
      <c r="F32" s="14" t="s">
        <v>92</v>
      </c>
      <c r="G32" s="13"/>
      <c r="H32" s="15" t="s">
        <v>93</v>
      </c>
      <c r="R32" s="9" t="s">
        <v>146</v>
      </c>
    </row>
    <row r="33" spans="2:18" ht="24.95" customHeight="1" x14ac:dyDescent="0.15">
      <c r="B33" s="123"/>
      <c r="C33" s="124"/>
      <c r="D33" s="20" t="s">
        <v>72</v>
      </c>
      <c r="E33" s="12" t="str">
        <f t="shared" ref="E33:E37" si="3">IF(OR($E$6="",$E$6="設立・開設",$E$6="合併"),"","※※※")</f>
        <v/>
      </c>
      <c r="F33" s="14" t="s">
        <v>92</v>
      </c>
      <c r="G33" s="13" t="str">
        <f>IF(OR($E$6="",$E$6="設立・開設",$E$6="合併"),"","※※※")</f>
        <v/>
      </c>
      <c r="H33" s="15" t="s">
        <v>93</v>
      </c>
      <c r="R33" s="9" t="s">
        <v>38</v>
      </c>
    </row>
    <row r="34" spans="2:18" ht="24.95" customHeight="1" x14ac:dyDescent="0.15">
      <c r="B34" s="123"/>
      <c r="C34" s="124"/>
      <c r="D34" s="20" t="s">
        <v>73</v>
      </c>
      <c r="E34" s="12" t="str">
        <f t="shared" si="3"/>
        <v/>
      </c>
      <c r="F34" s="14" t="s">
        <v>92</v>
      </c>
      <c r="G34" s="13" t="str">
        <f>IF(OR($E$6="",$E$6="設立・開設",$E$6="合併"),"","※※※")</f>
        <v/>
      </c>
      <c r="H34" s="15" t="s">
        <v>93</v>
      </c>
    </row>
    <row r="35" spans="2:18" ht="24.95" customHeight="1" x14ac:dyDescent="0.15">
      <c r="B35" s="123"/>
      <c r="C35" s="124"/>
      <c r="D35" s="20" t="s">
        <v>74</v>
      </c>
      <c r="E35" s="12" t="str">
        <f t="shared" si="3"/>
        <v/>
      </c>
      <c r="F35" s="14" t="s">
        <v>92</v>
      </c>
      <c r="G35" s="13" t="str">
        <f>IF(OR($E$6="",$E$6="設立・開設",$E$6="合併"),"","※※※")</f>
        <v/>
      </c>
      <c r="H35" s="15" t="s">
        <v>93</v>
      </c>
    </row>
    <row r="36" spans="2:18" ht="24.95" customHeight="1" x14ac:dyDescent="0.15">
      <c r="B36" s="123"/>
      <c r="C36" s="124"/>
      <c r="D36" s="20" t="s">
        <v>102</v>
      </c>
      <c r="E36" s="98"/>
      <c r="F36" s="99" t="str">
        <f t="shared" ref="F36:H38" si="4">IF(OR($E$6="",$E$6="設立・開設"),"","※※※")</f>
        <v/>
      </c>
      <c r="G36" s="99" t="str">
        <f t="shared" si="4"/>
        <v/>
      </c>
      <c r="H36" s="100" t="str">
        <f t="shared" si="4"/>
        <v/>
      </c>
    </row>
    <row r="37" spans="2:18" ht="24.95" customHeight="1" x14ac:dyDescent="0.15">
      <c r="B37" s="123"/>
      <c r="C37" s="124"/>
      <c r="D37" s="20" t="s">
        <v>21</v>
      </c>
      <c r="E37" s="151" t="str">
        <f t="shared" si="3"/>
        <v/>
      </c>
      <c r="F37" s="152" t="str">
        <f t="shared" si="4"/>
        <v/>
      </c>
      <c r="G37" s="152" t="str">
        <f t="shared" si="4"/>
        <v/>
      </c>
      <c r="H37" s="153" t="str">
        <f t="shared" si="4"/>
        <v/>
      </c>
    </row>
    <row r="38" spans="2:18" ht="24.95" customHeight="1" x14ac:dyDescent="0.15">
      <c r="B38" s="125"/>
      <c r="C38" s="126"/>
      <c r="D38" s="20" t="s">
        <v>103</v>
      </c>
      <c r="E38" s="92"/>
      <c r="F38" s="93" t="str">
        <f t="shared" si="4"/>
        <v/>
      </c>
      <c r="G38" s="93" t="str">
        <f t="shared" si="4"/>
        <v/>
      </c>
      <c r="H38" s="94" t="str">
        <f t="shared" si="4"/>
        <v/>
      </c>
    </row>
    <row r="39" spans="2:18" ht="9.9499999999999993" customHeight="1" x14ac:dyDescent="0.15">
      <c r="B39" s="17"/>
      <c r="C39" s="18"/>
      <c r="D39" s="21"/>
      <c r="E39" s="19"/>
      <c r="F39" s="19"/>
      <c r="G39" s="19"/>
      <c r="H39" s="19"/>
    </row>
    <row r="40" spans="2:18" ht="24.95" customHeight="1" x14ac:dyDescent="0.15">
      <c r="B40" s="121" t="s">
        <v>24</v>
      </c>
      <c r="C40" s="122"/>
      <c r="D40" s="20" t="s">
        <v>151</v>
      </c>
      <c r="E40" s="95" t="str">
        <f>IF(OR($E$6="",$E$6="異動"),"","※※※")</f>
        <v/>
      </c>
      <c r="F40" s="96"/>
      <c r="G40" s="96"/>
      <c r="H40" s="97"/>
    </row>
    <row r="41" spans="2:18" ht="24.95" customHeight="1" x14ac:dyDescent="0.15">
      <c r="B41" s="123"/>
      <c r="C41" s="124"/>
      <c r="D41" s="20" t="s">
        <v>104</v>
      </c>
      <c r="E41" s="92"/>
      <c r="F41" s="93"/>
      <c r="G41" s="93"/>
      <c r="H41" s="94"/>
    </row>
    <row r="42" spans="2:18" ht="39.950000000000003" customHeight="1" x14ac:dyDescent="0.15">
      <c r="B42" s="123"/>
      <c r="C42" s="124"/>
      <c r="D42" s="20" t="s">
        <v>11</v>
      </c>
      <c r="E42" s="145" t="str">
        <f>IF(OR($E$6="",$E$6="異動"),"","※※※")</f>
        <v/>
      </c>
      <c r="F42" s="146"/>
      <c r="G42" s="146"/>
      <c r="H42" s="147"/>
    </row>
    <row r="43" spans="2:18" ht="39.950000000000003" customHeight="1" x14ac:dyDescent="0.15">
      <c r="B43" s="125"/>
      <c r="C43" s="126"/>
      <c r="D43" s="20" t="s">
        <v>12</v>
      </c>
      <c r="E43" s="148" t="str">
        <f>IF(OR($E$6="",$E$6="異動"),"","※※※")</f>
        <v/>
      </c>
      <c r="F43" s="149"/>
      <c r="G43" s="149"/>
      <c r="H43" s="150"/>
    </row>
    <row r="44" spans="2:18" ht="9.9499999999999993" customHeight="1" x14ac:dyDescent="0.15">
      <c r="B44" s="17"/>
      <c r="C44" s="18"/>
      <c r="D44" s="21"/>
      <c r="E44" s="19"/>
      <c r="F44" s="19"/>
      <c r="G44" s="19"/>
      <c r="H44" s="19"/>
    </row>
    <row r="45" spans="2:18" ht="24.95" customHeight="1" x14ac:dyDescent="0.15">
      <c r="B45" s="118" t="s">
        <v>17</v>
      </c>
      <c r="C45" s="118" t="s">
        <v>82</v>
      </c>
      <c r="D45" s="20" t="s">
        <v>152</v>
      </c>
      <c r="E45" s="89" t="str">
        <f t="shared" ref="E45:E50" si="5">IF(OR($E$6="",$E$6="合併"),"","※※※")</f>
        <v/>
      </c>
      <c r="F45" s="90"/>
      <c r="G45" s="90"/>
      <c r="H45" s="91"/>
    </row>
    <row r="46" spans="2:18" ht="24.95" customHeight="1" x14ac:dyDescent="0.15">
      <c r="B46" s="119"/>
      <c r="C46" s="119"/>
      <c r="D46" s="20" t="s">
        <v>18</v>
      </c>
      <c r="E46" s="89" t="str">
        <f t="shared" si="5"/>
        <v/>
      </c>
      <c r="F46" s="90"/>
      <c r="G46" s="90"/>
      <c r="H46" s="91"/>
    </row>
    <row r="47" spans="2:18" ht="24.95" customHeight="1" x14ac:dyDescent="0.15">
      <c r="B47" s="119"/>
      <c r="C47" s="119"/>
      <c r="D47" s="20" t="s">
        <v>84</v>
      </c>
      <c r="E47" s="101" t="str">
        <f t="shared" si="5"/>
        <v/>
      </c>
      <c r="F47" s="102"/>
      <c r="G47" s="102"/>
      <c r="H47" s="103"/>
    </row>
    <row r="48" spans="2:18" ht="24.95" customHeight="1" x14ac:dyDescent="0.15">
      <c r="B48" s="119"/>
      <c r="C48" s="119"/>
      <c r="D48" s="20" t="s">
        <v>85</v>
      </c>
      <c r="E48" s="89" t="str">
        <f t="shared" si="5"/>
        <v/>
      </c>
      <c r="F48" s="90"/>
      <c r="G48" s="90"/>
      <c r="H48" s="91"/>
    </row>
    <row r="49" spans="2:8" ht="24.95" customHeight="1" x14ac:dyDescent="0.15">
      <c r="B49" s="119"/>
      <c r="C49" s="119"/>
      <c r="D49" s="20" t="s">
        <v>86</v>
      </c>
      <c r="E49" s="89" t="str">
        <f t="shared" si="5"/>
        <v/>
      </c>
      <c r="F49" s="90"/>
      <c r="G49" s="90"/>
      <c r="H49" s="91"/>
    </row>
    <row r="50" spans="2:8" ht="24.95" customHeight="1" x14ac:dyDescent="0.15">
      <c r="B50" s="120"/>
      <c r="C50" s="120"/>
      <c r="D50" s="20" t="s">
        <v>89</v>
      </c>
      <c r="E50" s="98" t="str">
        <f t="shared" si="5"/>
        <v/>
      </c>
      <c r="F50" s="99"/>
      <c r="G50" s="99"/>
      <c r="H50" s="100"/>
    </row>
    <row r="51" spans="2:8" ht="9.9499999999999993" customHeight="1" x14ac:dyDescent="0.15">
      <c r="B51" s="17"/>
      <c r="C51" s="18"/>
      <c r="D51" s="21"/>
      <c r="E51" s="19"/>
      <c r="F51" s="19"/>
      <c r="G51" s="19"/>
      <c r="H51" s="19"/>
    </row>
    <row r="52" spans="2:8" ht="24.95" customHeight="1" x14ac:dyDescent="0.15">
      <c r="B52" s="118" t="s">
        <v>19</v>
      </c>
      <c r="C52" s="118" t="s">
        <v>81</v>
      </c>
      <c r="D52" s="20" t="s">
        <v>153</v>
      </c>
      <c r="E52" s="101" t="str">
        <f>IF(OR($E$6="",$E$6="休業"),"","※※※")</f>
        <v/>
      </c>
      <c r="F52" s="102"/>
      <c r="G52" s="102"/>
      <c r="H52" s="103"/>
    </row>
    <row r="53" spans="2:8" ht="24.95" customHeight="1" x14ac:dyDescent="0.15">
      <c r="B53" s="119"/>
      <c r="C53" s="119"/>
      <c r="D53" s="20" t="s">
        <v>84</v>
      </c>
      <c r="E53" s="101" t="str">
        <f>IF(OR($E$6="",$E$6="休業"),"","※※※")</f>
        <v/>
      </c>
      <c r="F53" s="102"/>
      <c r="G53" s="102"/>
      <c r="H53" s="103"/>
    </row>
    <row r="54" spans="2:8" ht="24.95" customHeight="1" x14ac:dyDescent="0.15">
      <c r="B54" s="119"/>
      <c r="C54" s="119"/>
      <c r="D54" s="20" t="s">
        <v>85</v>
      </c>
      <c r="E54" s="101" t="str">
        <f>IF(OR($E$6="",$E$6="休業"),"","※※※")</f>
        <v/>
      </c>
      <c r="F54" s="102"/>
      <c r="G54" s="102"/>
      <c r="H54" s="103"/>
    </row>
    <row r="55" spans="2:8" ht="24.95" customHeight="1" x14ac:dyDescent="0.15">
      <c r="B55" s="119"/>
      <c r="C55" s="119"/>
      <c r="D55" s="20" t="s">
        <v>86</v>
      </c>
      <c r="E55" s="89" t="str">
        <f>IF(OR($E$6="",$E$6="休業"),"","※※※")</f>
        <v/>
      </c>
      <c r="F55" s="90"/>
      <c r="G55" s="90"/>
      <c r="H55" s="91"/>
    </row>
    <row r="56" spans="2:8" ht="24.95" customHeight="1" x14ac:dyDescent="0.15">
      <c r="B56" s="120"/>
      <c r="C56" s="120"/>
      <c r="D56" s="20" t="s">
        <v>87</v>
      </c>
      <c r="E56" s="98" t="str">
        <f>IF(OR($E$6="",$E$6="休業"),"","※※※")</f>
        <v/>
      </c>
      <c r="F56" s="99"/>
      <c r="G56" s="99"/>
      <c r="H56" s="100"/>
    </row>
    <row r="57" spans="2:8" ht="9.9499999999999993" customHeight="1" x14ac:dyDescent="0.15">
      <c r="B57" s="17"/>
      <c r="C57" s="18"/>
      <c r="D57" s="21"/>
      <c r="E57" s="19"/>
      <c r="F57" s="19"/>
      <c r="G57" s="19"/>
      <c r="H57" s="19"/>
    </row>
    <row r="58" spans="2:8" ht="24.95" customHeight="1" x14ac:dyDescent="0.15">
      <c r="B58" s="118" t="s">
        <v>76</v>
      </c>
      <c r="C58" s="118" t="s">
        <v>80</v>
      </c>
      <c r="D58" s="20" t="s">
        <v>154</v>
      </c>
      <c r="E58" s="95" t="str">
        <f>IF(OR($E$6="",$E$6="閉鎖"),"","※※※")</f>
        <v/>
      </c>
      <c r="F58" s="96"/>
      <c r="G58" s="96"/>
      <c r="H58" s="97"/>
    </row>
    <row r="59" spans="2:8" ht="24.95" customHeight="1" x14ac:dyDescent="0.15">
      <c r="B59" s="119"/>
      <c r="C59" s="119"/>
      <c r="D59" s="20" t="s">
        <v>84</v>
      </c>
      <c r="E59" s="101" t="str">
        <f>IF(OR($E$6="",$E$6="閉鎖"),"","※※※")</f>
        <v/>
      </c>
      <c r="F59" s="102"/>
      <c r="G59" s="102"/>
      <c r="H59" s="103"/>
    </row>
    <row r="60" spans="2:8" ht="24.95" customHeight="1" x14ac:dyDescent="0.15">
      <c r="B60" s="119"/>
      <c r="C60" s="119"/>
      <c r="D60" s="20" t="s">
        <v>85</v>
      </c>
      <c r="E60" s="89" t="str">
        <f>IF(OR($E$6="",$E$6="閉鎖"),"","※※※")</f>
        <v/>
      </c>
      <c r="F60" s="90"/>
      <c r="G60" s="90"/>
      <c r="H60" s="91"/>
    </row>
    <row r="61" spans="2:8" ht="24.95" customHeight="1" x14ac:dyDescent="0.15">
      <c r="B61" s="119"/>
      <c r="C61" s="119"/>
      <c r="D61" s="20" t="s">
        <v>86</v>
      </c>
      <c r="E61" s="89" t="str">
        <f>IF(OR($E$6="",$E$6="閉鎖"),"","※※※")</f>
        <v/>
      </c>
      <c r="F61" s="90"/>
      <c r="G61" s="90"/>
      <c r="H61" s="91"/>
    </row>
    <row r="62" spans="2:8" ht="24.95" customHeight="1" x14ac:dyDescent="0.15">
      <c r="B62" s="120"/>
      <c r="C62" s="120"/>
      <c r="D62" s="20" t="s">
        <v>87</v>
      </c>
      <c r="E62" s="98" t="str">
        <f>IF(OR($E$6="",$E$6="閉鎖"),"","※※※")</f>
        <v/>
      </c>
      <c r="F62" s="99"/>
      <c r="G62" s="99"/>
      <c r="H62" s="100"/>
    </row>
    <row r="63" spans="2:8" ht="9.9499999999999993" customHeight="1" x14ac:dyDescent="0.15">
      <c r="B63" s="17"/>
      <c r="C63" s="18"/>
      <c r="D63" s="21"/>
      <c r="E63" s="19"/>
      <c r="F63" s="19"/>
      <c r="G63" s="19"/>
      <c r="H63" s="19"/>
    </row>
    <row r="64" spans="2:8" ht="24.95" customHeight="1" x14ac:dyDescent="0.15">
      <c r="B64" s="118" t="s">
        <v>77</v>
      </c>
      <c r="C64" s="22"/>
      <c r="D64" s="23" t="s">
        <v>155</v>
      </c>
      <c r="E64" s="95" t="str">
        <f>IF(OR($E$6="",$E$6="解散・清算"),"","※※※")</f>
        <v/>
      </c>
      <c r="F64" s="96"/>
      <c r="G64" s="96"/>
      <c r="H64" s="97"/>
    </row>
    <row r="65" spans="2:8" ht="24.95" customHeight="1" x14ac:dyDescent="0.15">
      <c r="B65" s="119"/>
      <c r="C65" s="22"/>
      <c r="D65" s="23" t="s">
        <v>105</v>
      </c>
      <c r="E65" s="98"/>
      <c r="F65" s="99"/>
      <c r="G65" s="99"/>
      <c r="H65" s="100"/>
    </row>
    <row r="66" spans="2:8" ht="24.95" customHeight="1" x14ac:dyDescent="0.15">
      <c r="B66" s="119"/>
      <c r="C66" s="118" t="s">
        <v>15</v>
      </c>
      <c r="D66" s="20" t="s">
        <v>9</v>
      </c>
      <c r="E66" s="98" t="str">
        <f t="shared" ref="E66:E71" si="6">IF(OR($E$6="",$E$6="解散・清算"),"","※※※")</f>
        <v/>
      </c>
      <c r="F66" s="99"/>
      <c r="G66" s="99"/>
      <c r="H66" s="100"/>
    </row>
    <row r="67" spans="2:8" ht="24.95" customHeight="1" x14ac:dyDescent="0.15">
      <c r="B67" s="119"/>
      <c r="C67" s="119"/>
      <c r="D67" s="20" t="s">
        <v>84</v>
      </c>
      <c r="E67" s="101" t="str">
        <f t="shared" si="6"/>
        <v/>
      </c>
      <c r="F67" s="102"/>
      <c r="G67" s="102"/>
      <c r="H67" s="103"/>
    </row>
    <row r="68" spans="2:8" ht="24.95" customHeight="1" x14ac:dyDescent="0.15">
      <c r="B68" s="119"/>
      <c r="C68" s="119"/>
      <c r="D68" s="20" t="s">
        <v>85</v>
      </c>
      <c r="E68" s="89" t="str">
        <f t="shared" si="6"/>
        <v/>
      </c>
      <c r="F68" s="90"/>
      <c r="G68" s="90"/>
      <c r="H68" s="91"/>
    </row>
    <row r="69" spans="2:8" ht="24.95" customHeight="1" x14ac:dyDescent="0.15">
      <c r="B69" s="119"/>
      <c r="C69" s="119"/>
      <c r="D69" s="20" t="s">
        <v>86</v>
      </c>
      <c r="E69" s="89" t="str">
        <f t="shared" si="6"/>
        <v/>
      </c>
      <c r="F69" s="90"/>
      <c r="G69" s="90"/>
      <c r="H69" s="91"/>
    </row>
    <row r="70" spans="2:8" ht="24.95" customHeight="1" x14ac:dyDescent="0.15">
      <c r="B70" s="119"/>
      <c r="C70" s="120"/>
      <c r="D70" s="20" t="s">
        <v>87</v>
      </c>
      <c r="E70" s="98" t="str">
        <f t="shared" si="6"/>
        <v/>
      </c>
      <c r="F70" s="99"/>
      <c r="G70" s="99"/>
      <c r="H70" s="100"/>
    </row>
    <row r="71" spans="2:8" ht="24.95" customHeight="1" x14ac:dyDescent="0.15">
      <c r="B71" s="120"/>
      <c r="C71" s="22"/>
      <c r="D71" s="23" t="s">
        <v>156</v>
      </c>
      <c r="E71" s="95" t="str">
        <f t="shared" si="6"/>
        <v/>
      </c>
      <c r="F71" s="96"/>
      <c r="G71" s="96"/>
      <c r="H71" s="97"/>
    </row>
    <row r="72" spans="2:8" ht="9.9499999999999993" customHeight="1" x14ac:dyDescent="0.15">
      <c r="B72" s="17"/>
      <c r="C72" s="18"/>
      <c r="D72" s="21"/>
      <c r="E72" s="19"/>
      <c r="F72" s="19"/>
      <c r="G72" s="19"/>
      <c r="H72" s="19"/>
    </row>
    <row r="73" spans="2:8" ht="39.950000000000003" customHeight="1" x14ac:dyDescent="0.15">
      <c r="B73" s="24" t="s">
        <v>79</v>
      </c>
      <c r="C73" s="22"/>
      <c r="D73" s="23" t="s">
        <v>94</v>
      </c>
      <c r="E73" s="104"/>
      <c r="F73" s="105"/>
      <c r="G73" s="105"/>
      <c r="H73" s="106"/>
    </row>
    <row r="74" spans="2:8" s="27" customFormat="1" ht="24.95" customHeight="1" x14ac:dyDescent="0.15">
      <c r="B74" s="25"/>
      <c r="C74" s="26"/>
      <c r="E74" s="28"/>
      <c r="F74" s="28"/>
      <c r="G74" s="28"/>
      <c r="H74" s="28"/>
    </row>
    <row r="75" spans="2:8" s="27" customFormat="1" ht="24.95" customHeight="1" x14ac:dyDescent="0.15">
      <c r="B75" s="25"/>
      <c r="C75" s="26"/>
      <c r="E75" s="28"/>
      <c r="F75" s="28"/>
      <c r="G75" s="28"/>
      <c r="H75" s="28"/>
    </row>
    <row r="76" spans="2:8" s="27" customFormat="1" ht="24.95" customHeight="1" x14ac:dyDescent="0.15">
      <c r="B76" s="25"/>
      <c r="C76" s="26"/>
      <c r="E76" s="28"/>
      <c r="F76" s="28"/>
      <c r="G76" s="28"/>
      <c r="H76" s="28"/>
    </row>
    <row r="77" spans="2:8" s="27" customFormat="1" ht="24.95" customHeight="1" x14ac:dyDescent="0.15">
      <c r="B77" s="25"/>
      <c r="C77" s="26"/>
      <c r="E77" s="28"/>
      <c r="F77" s="28"/>
      <c r="G77" s="28"/>
      <c r="H77" s="28"/>
    </row>
    <row r="78" spans="2:8" s="27" customFormat="1" ht="24.95" customHeight="1" x14ac:dyDescent="0.15">
      <c r="B78" s="25"/>
      <c r="C78" s="26"/>
      <c r="E78" s="28"/>
      <c r="F78" s="28"/>
      <c r="G78" s="28"/>
      <c r="H78" s="28"/>
    </row>
    <row r="79" spans="2:8" s="27" customFormat="1" ht="24.95" customHeight="1" x14ac:dyDescent="0.15">
      <c r="B79" s="25"/>
      <c r="C79" s="26"/>
      <c r="E79" s="28"/>
      <c r="F79" s="28"/>
      <c r="G79" s="28"/>
      <c r="H79" s="28"/>
    </row>
    <row r="80" spans="2:8" s="27" customFormat="1" ht="24.95" customHeight="1" x14ac:dyDescent="0.15">
      <c r="B80" s="25"/>
      <c r="C80" s="26"/>
      <c r="E80" s="28"/>
      <c r="F80" s="28"/>
      <c r="G80" s="28"/>
      <c r="H80" s="28"/>
    </row>
    <row r="81" spans="2:8" s="27" customFormat="1" ht="24.95" customHeight="1" x14ac:dyDescent="0.15">
      <c r="B81" s="25"/>
      <c r="C81" s="26"/>
      <c r="E81" s="28"/>
      <c r="F81" s="28"/>
      <c r="G81" s="28"/>
      <c r="H81" s="28"/>
    </row>
    <row r="82" spans="2:8" s="27" customFormat="1" ht="24.95" customHeight="1" x14ac:dyDescent="0.15">
      <c r="B82" s="25"/>
      <c r="C82" s="26"/>
      <c r="E82" s="28"/>
      <c r="F82" s="28"/>
      <c r="G82" s="28"/>
      <c r="H82" s="28"/>
    </row>
    <row r="83" spans="2:8" s="27" customFormat="1" ht="24.95" customHeight="1" x14ac:dyDescent="0.15">
      <c r="B83" s="25"/>
      <c r="C83" s="26"/>
      <c r="E83" s="28"/>
      <c r="F83" s="28"/>
      <c r="G83" s="28"/>
      <c r="H83" s="28"/>
    </row>
    <row r="84" spans="2:8" s="27" customFormat="1" ht="24.95" customHeight="1" x14ac:dyDescent="0.15">
      <c r="B84" s="25"/>
      <c r="C84" s="26"/>
      <c r="E84" s="28"/>
      <c r="F84" s="28"/>
      <c r="G84" s="28"/>
      <c r="H84" s="28"/>
    </row>
    <row r="85" spans="2:8" s="27" customFormat="1" ht="24.95" customHeight="1" x14ac:dyDescent="0.15">
      <c r="B85" s="25"/>
      <c r="C85" s="26"/>
      <c r="E85" s="28"/>
      <c r="F85" s="28"/>
      <c r="G85" s="28"/>
      <c r="H85" s="28"/>
    </row>
    <row r="86" spans="2:8" s="27" customFormat="1" ht="24.95" customHeight="1" x14ac:dyDescent="0.15">
      <c r="B86" s="25"/>
      <c r="C86" s="26"/>
      <c r="E86" s="28"/>
      <c r="F86" s="28"/>
      <c r="G86" s="28"/>
      <c r="H86" s="28"/>
    </row>
    <row r="87" spans="2:8" s="27" customFormat="1" ht="24.95" customHeight="1" x14ac:dyDescent="0.15">
      <c r="B87" s="25"/>
      <c r="C87" s="26"/>
      <c r="E87" s="28"/>
      <c r="F87" s="28"/>
      <c r="G87" s="28"/>
      <c r="H87" s="28"/>
    </row>
    <row r="88" spans="2:8" s="27" customFormat="1" ht="24.95" customHeight="1" x14ac:dyDescent="0.15">
      <c r="B88" s="25"/>
      <c r="C88" s="26"/>
      <c r="E88" s="28"/>
      <c r="F88" s="28"/>
      <c r="G88" s="28"/>
      <c r="H88" s="28"/>
    </row>
    <row r="89" spans="2:8" s="27" customFormat="1" ht="24.95" customHeight="1" x14ac:dyDescent="0.15">
      <c r="B89" s="25"/>
      <c r="C89" s="26"/>
      <c r="E89" s="28"/>
      <c r="F89" s="28"/>
      <c r="G89" s="28"/>
      <c r="H89" s="28"/>
    </row>
    <row r="90" spans="2:8" s="27" customFormat="1" ht="24.95" customHeight="1" x14ac:dyDescent="0.15">
      <c r="B90" s="25"/>
      <c r="C90" s="26"/>
      <c r="E90" s="28"/>
      <c r="F90" s="28"/>
      <c r="G90" s="28"/>
      <c r="H90" s="28"/>
    </row>
    <row r="91" spans="2:8" s="27" customFormat="1" ht="24.95" customHeight="1" x14ac:dyDescent="0.15">
      <c r="B91" s="25"/>
      <c r="C91" s="26"/>
      <c r="E91" s="28"/>
      <c r="F91" s="28"/>
      <c r="G91" s="28"/>
      <c r="H91" s="28"/>
    </row>
    <row r="92" spans="2:8" s="27" customFormat="1" ht="24.95" customHeight="1" x14ac:dyDescent="0.15">
      <c r="B92" s="25"/>
      <c r="C92" s="26"/>
      <c r="E92" s="28"/>
      <c r="F92" s="28"/>
      <c r="G92" s="28"/>
      <c r="H92" s="28"/>
    </row>
    <row r="93" spans="2:8" s="27" customFormat="1" ht="24.95" customHeight="1" x14ac:dyDescent="0.15">
      <c r="B93" s="25"/>
      <c r="C93" s="26"/>
      <c r="E93" s="28"/>
      <c r="F93" s="28"/>
      <c r="G93" s="28"/>
      <c r="H93" s="28"/>
    </row>
  </sheetData>
  <sheetProtection algorithmName="SHA-512" hashValue="/39rdYNgDuEpcOpHIEM3zHvRYQNcb6MbHGIcwOunIVjQKd2bdqBtu8vHaJ3Gvt2F9MceoEQ5OpiMR+2MnU0hYQ==" saltValue="EToT+j5OzMYlBCgtCkIpXQ==" spinCount="100000" sheet="1" selectLockedCells="1"/>
  <mergeCells count="74">
    <mergeCell ref="E18:H18"/>
    <mergeCell ref="E19:H19"/>
    <mergeCell ref="B2:G2"/>
    <mergeCell ref="C58:C62"/>
    <mergeCell ref="C52:C56"/>
    <mergeCell ref="C45:C50"/>
    <mergeCell ref="B58:B62"/>
    <mergeCell ref="B52:B56"/>
    <mergeCell ref="E9:H9"/>
    <mergeCell ref="E10:H10"/>
    <mergeCell ref="B26:C38"/>
    <mergeCell ref="B45:B50"/>
    <mergeCell ref="B40:C43"/>
    <mergeCell ref="E14:H14"/>
    <mergeCell ref="E16:H16"/>
    <mergeCell ref="E17:H17"/>
    <mergeCell ref="C66:C70"/>
    <mergeCell ref="E20:H20"/>
    <mergeCell ref="E23:H23"/>
    <mergeCell ref="E24:H24"/>
    <mergeCell ref="E26:H26"/>
    <mergeCell ref="E36:H36"/>
    <mergeCell ref="E59:H59"/>
    <mergeCell ref="E31:H31"/>
    <mergeCell ref="E48:H48"/>
    <mergeCell ref="E41:H41"/>
    <mergeCell ref="E42:H42"/>
    <mergeCell ref="E43:H43"/>
    <mergeCell ref="E45:H45"/>
    <mergeCell ref="E46:H46"/>
    <mergeCell ref="E47:H47"/>
    <mergeCell ref="E37:H37"/>
    <mergeCell ref="B64:B71"/>
    <mergeCell ref="B8:C14"/>
    <mergeCell ref="B16:C20"/>
    <mergeCell ref="B22:C24"/>
    <mergeCell ref="E22:H22"/>
    <mergeCell ref="E11:H11"/>
    <mergeCell ref="E12:H12"/>
    <mergeCell ref="E8:H8"/>
    <mergeCell ref="E13:H13"/>
    <mergeCell ref="E56:H56"/>
    <mergeCell ref="E27:H27"/>
    <mergeCell ref="E28:H28"/>
    <mergeCell ref="E58:H58"/>
    <mergeCell ref="E54:H54"/>
    <mergeCell ref="E29:H29"/>
    <mergeCell ref="E30:H30"/>
    <mergeCell ref="B6:D6"/>
    <mergeCell ref="B1:E1"/>
    <mergeCell ref="B3:D3"/>
    <mergeCell ref="E5:H5"/>
    <mergeCell ref="E6:H6"/>
    <mergeCell ref="B5:C5"/>
    <mergeCell ref="B4:D4"/>
    <mergeCell ref="E73:H73"/>
    <mergeCell ref="E64:H64"/>
    <mergeCell ref="E65:H65"/>
    <mergeCell ref="E66:H66"/>
    <mergeCell ref="E67:H67"/>
    <mergeCell ref="E70:H70"/>
    <mergeCell ref="E71:H71"/>
    <mergeCell ref="E68:H68"/>
    <mergeCell ref="E69:H69"/>
    <mergeCell ref="E55:H55"/>
    <mergeCell ref="E38:H38"/>
    <mergeCell ref="E40:H40"/>
    <mergeCell ref="E60:H60"/>
    <mergeCell ref="E62:H62"/>
    <mergeCell ref="E49:H49"/>
    <mergeCell ref="E50:H50"/>
    <mergeCell ref="E52:H52"/>
    <mergeCell ref="E53:H53"/>
    <mergeCell ref="E61:H61"/>
  </mergeCells>
  <phoneticPr fontId="1"/>
  <dataValidations xWindow="419" yWindow="648" count="11">
    <dataValidation imeMode="halfKatakana" allowBlank="1" showInputMessage="1" showErrorMessage="1" sqref="E8:H8"/>
    <dataValidation imeMode="halfAlpha" allowBlank="1" showInputMessage="1" showErrorMessage="1" sqref="E17:H17"/>
    <dataValidation imeMode="fullAlpha" allowBlank="1" showInputMessage="1" showErrorMessage="1" sqref="E28:H29 E59:H59 E32:E35 E37:H37 E67:H67 E47:H47 E52:H53 G32:G35"/>
    <dataValidation imeMode="fullAlpha" allowBlank="1" showInputMessage="1" showErrorMessage="1" sqref="E11:H11"/>
    <dataValidation type="list" showInputMessage="1" showErrorMessage="1" sqref="E6:H6">
      <formula1>$N$9:$N$15</formula1>
    </dataValidation>
    <dataValidation type="list" showInputMessage="1" showErrorMessage="1" sqref="E30:H30">
      <formula1>$P$9:$P$16</formula1>
    </dataValidation>
    <dataValidation type="list" showInputMessage="1" showErrorMessage="1" sqref="E31:H31">
      <formula1>$R$9:$R$33</formula1>
    </dataValidation>
    <dataValidation type="list" showInputMessage="1" showErrorMessage="1" sqref="E36:H36">
      <formula1>$T$9:$T$11</formula1>
    </dataValidation>
    <dataValidation type="list" showInputMessage="1" showErrorMessage="1" sqref="E38:H38">
      <formula1>$V$9:$V$12</formula1>
    </dataValidation>
    <dataValidation type="list" showInputMessage="1" showErrorMessage="1" sqref="E41:H41">
      <formula1>$X$9:$X$15</formula1>
    </dataValidation>
    <dataValidation type="list" showInputMessage="1" showErrorMessage="1" sqref="E65:H65">
      <formula1>$Z$9:$Z$11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r:id="rId1"/>
  <ignoredErrors>
    <ignoredError sqref="E7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62"/>
  <sheetViews>
    <sheetView showGridLines="0" showRowColHeaders="0" view="pageBreakPreview" zoomScaleNormal="100" zoomScaleSheetLayoutView="100" workbookViewId="0">
      <selection activeCell="A7" sqref="A7:I7"/>
    </sheetView>
  </sheetViews>
  <sheetFormatPr defaultColWidth="2.5" defaultRowHeight="15.6" customHeight="1" x14ac:dyDescent="0.15"/>
  <cols>
    <col min="10" max="19" width="2.625" customWidth="1"/>
    <col min="20" max="20" width="2.625" style="1" customWidth="1"/>
    <col min="21" max="35" width="2.625" customWidth="1"/>
  </cols>
  <sheetData>
    <row r="1" spans="1:35" ht="24.95" customHeight="1" x14ac:dyDescent="0.2">
      <c r="I1" s="249" t="s">
        <v>62</v>
      </c>
      <c r="J1" s="249"/>
      <c r="K1" s="249"/>
      <c r="L1" s="249"/>
      <c r="M1" s="249"/>
      <c r="N1" s="250" t="str">
        <f>IF(入力用シート!E6="","",入力用シート!E6)</f>
        <v/>
      </c>
      <c r="O1" s="250"/>
      <c r="P1" s="250"/>
      <c r="Q1" s="250"/>
      <c r="R1" s="250"/>
      <c r="S1" s="250"/>
      <c r="T1" s="250"/>
      <c r="U1" s="251" t="s">
        <v>63</v>
      </c>
      <c r="V1" s="251"/>
      <c r="W1" s="251"/>
      <c r="X1" s="251"/>
      <c r="Y1" s="251"/>
    </row>
    <row r="2" spans="1:35" ht="7.5" customHeight="1" x14ac:dyDescent="0.2"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</row>
    <row r="3" spans="1:35" ht="6" customHeight="1" thickBot="1" x14ac:dyDescent="0.2"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</row>
    <row r="4" spans="1:35" ht="15.6" customHeight="1" x14ac:dyDescent="0.15">
      <c r="A4" s="1"/>
      <c r="B4" s="1"/>
      <c r="C4" s="1"/>
      <c r="D4" s="1"/>
      <c r="E4" s="1"/>
      <c r="F4" s="1"/>
      <c r="G4" s="1"/>
      <c r="H4" s="1"/>
      <c r="I4" s="1"/>
      <c r="J4" s="253" t="s">
        <v>25</v>
      </c>
      <c r="K4" s="193"/>
      <c r="L4" s="193"/>
      <c r="M4" s="193"/>
      <c r="N4" s="193"/>
      <c r="O4" s="193"/>
      <c r="P4" s="194"/>
      <c r="Q4" s="256" t="str">
        <f>IF(入力用シート!E8="","",入力用シート!E8)</f>
        <v/>
      </c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8"/>
    </row>
    <row r="5" spans="1:35" ht="25.5" customHeight="1" x14ac:dyDescent="0.15">
      <c r="B5" s="1"/>
      <c r="C5" s="1"/>
      <c r="D5" s="1"/>
      <c r="E5" s="1"/>
      <c r="F5" s="1"/>
      <c r="G5" s="1"/>
      <c r="H5" s="1"/>
      <c r="I5" s="1"/>
      <c r="J5" s="299" t="s">
        <v>26</v>
      </c>
      <c r="K5" s="300"/>
      <c r="L5" s="300"/>
      <c r="M5" s="300"/>
      <c r="N5" s="300"/>
      <c r="O5" s="300"/>
      <c r="P5" s="301"/>
      <c r="Q5" s="68"/>
      <c r="R5" s="302" t="str">
        <f>IF(入力用シート!E9="","",入力用シート!E9)</f>
        <v/>
      </c>
      <c r="S5" s="302" t="str">
        <f>IF(入力用シート!G9="","",入力用シート!G9)</f>
        <v/>
      </c>
      <c r="T5" s="302" t="str">
        <f>IF(入力用シート!H9="","",入力用シート!H9)</f>
        <v/>
      </c>
      <c r="U5" s="302" t="str">
        <f>IF(入力用シート!I9="","",入力用シート!I9)</f>
        <v/>
      </c>
      <c r="V5" s="302" t="str">
        <f>IF(入力用シート!J9="","",入力用シート!J9)</f>
        <v/>
      </c>
      <c r="W5" s="302" t="str">
        <f>IF(入力用シート!K9="","",入力用シート!K9)</f>
        <v/>
      </c>
      <c r="X5" s="302" t="str">
        <f>IF(入力用シート!L9="","",入力用シート!L9)</f>
        <v/>
      </c>
      <c r="Y5" s="302" t="str">
        <f>IF(入力用シート!M9="","",入力用シート!M9)</f>
        <v/>
      </c>
      <c r="Z5" s="302" t="str">
        <f>IF(入力用シート!N9="","",入力用シート!N9)</f>
        <v/>
      </c>
      <c r="AA5" s="302" t="str">
        <f>IF(入力用シート!O9="","",入力用シート!O9)</f>
        <v/>
      </c>
      <c r="AB5" s="302" t="str">
        <f>IF(入力用シート!P9="","",入力用シート!P9)</f>
        <v/>
      </c>
      <c r="AC5" s="302" t="str">
        <f>IF(入力用シート!Q9="","",入力用シート!Q9)</f>
        <v/>
      </c>
      <c r="AD5" s="302" t="str">
        <f>IF(入力用シート!R9="","",入力用シート!R9)</f>
        <v/>
      </c>
      <c r="AE5" s="302" t="str">
        <f>IF(入力用シート!S9="","",入力用シート!S9)</f>
        <v/>
      </c>
      <c r="AF5" s="302" t="str">
        <f>IF(入力用シート!T9="","",入力用シート!T9)</f>
        <v/>
      </c>
      <c r="AG5" s="302" t="str">
        <f>IF(入力用シート!U9="","",入力用シート!U9)</f>
        <v/>
      </c>
      <c r="AH5" s="172"/>
      <c r="AI5" s="173"/>
    </row>
    <row r="6" spans="1:35" ht="24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303" t="s">
        <v>1</v>
      </c>
      <c r="K6" s="304"/>
      <c r="L6" s="304"/>
      <c r="M6" s="304"/>
      <c r="N6" s="304"/>
      <c r="O6" s="304"/>
      <c r="P6" s="305"/>
      <c r="Q6" s="69"/>
      <c r="R6" s="262" t="str">
        <f>IF(入力用シート!E10="","",入力用シート!E10)</f>
        <v/>
      </c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4"/>
    </row>
    <row r="7" spans="1:35" ht="16.5" customHeight="1" x14ac:dyDescent="0.15">
      <c r="A7" s="285" t="s">
        <v>157</v>
      </c>
      <c r="B7" s="285"/>
      <c r="C7" s="285"/>
      <c r="D7" s="285"/>
      <c r="E7" s="285"/>
      <c r="F7" s="285"/>
      <c r="G7" s="285"/>
      <c r="H7" s="285"/>
      <c r="I7" s="306"/>
      <c r="J7" s="307" t="s">
        <v>49</v>
      </c>
      <c r="K7" s="201"/>
      <c r="L7" s="201"/>
      <c r="M7" s="201"/>
      <c r="N7" s="201"/>
      <c r="O7" s="201"/>
      <c r="P7" s="202"/>
      <c r="Q7" s="7" t="s">
        <v>30</v>
      </c>
      <c r="R7" s="291" t="str">
        <f>IF(入力用シート!E11="","",入力用シート!E11)</f>
        <v/>
      </c>
      <c r="S7" s="291"/>
      <c r="T7" s="291"/>
      <c r="U7" s="291"/>
      <c r="V7" s="291"/>
      <c r="W7" s="291"/>
      <c r="X7" s="291"/>
      <c r="Y7" s="291"/>
      <c r="Z7" s="291"/>
      <c r="AA7" s="292"/>
      <c r="AB7" s="7" t="s">
        <v>28</v>
      </c>
      <c r="AC7" s="7"/>
      <c r="AD7" s="293" t="str">
        <f>IF(入力用シート!E14="","",入力用シート!E14)</f>
        <v/>
      </c>
      <c r="AE7" s="293"/>
      <c r="AF7" s="293"/>
      <c r="AG7" s="293"/>
      <c r="AH7" s="293"/>
      <c r="AI7" s="294"/>
    </row>
    <row r="8" spans="1:35" ht="12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307"/>
      <c r="K8" s="201"/>
      <c r="L8" s="201"/>
      <c r="M8" s="201"/>
      <c r="N8" s="201"/>
      <c r="O8" s="201"/>
      <c r="P8" s="202"/>
      <c r="Q8" s="2"/>
      <c r="R8" s="295" t="str">
        <f>IF(入力用シート!E12="","",入力用シート!E12)</f>
        <v/>
      </c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6"/>
    </row>
    <row r="9" spans="1:35" ht="14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299"/>
      <c r="K9" s="300"/>
      <c r="L9" s="300"/>
      <c r="M9" s="300"/>
      <c r="N9" s="300"/>
      <c r="O9" s="300"/>
      <c r="P9" s="301"/>
      <c r="Q9" s="31"/>
      <c r="R9" s="297" t="str">
        <f>IF(入力用シート!E13="","",入力用シート!E13)</f>
        <v/>
      </c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8"/>
    </row>
    <row r="10" spans="1:35" ht="18" customHeight="1" x14ac:dyDescent="0.15">
      <c r="A10" t="s">
        <v>65</v>
      </c>
      <c r="B10" s="5"/>
      <c r="C10" s="5"/>
      <c r="D10" s="5"/>
      <c r="E10" s="5"/>
      <c r="F10" s="5"/>
      <c r="G10" s="5"/>
      <c r="H10" s="5"/>
      <c r="I10" s="1"/>
      <c r="J10" s="259" t="s">
        <v>34</v>
      </c>
      <c r="K10" s="260"/>
      <c r="L10" s="260"/>
      <c r="M10" s="260"/>
      <c r="N10" s="260"/>
      <c r="O10" s="260"/>
      <c r="P10" s="261"/>
      <c r="Q10" s="262" t="str">
        <f>IF(入力用シート!E16="","",IF(入力用シート!E16="※※※","",入力用シート!E16))</f>
        <v/>
      </c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4"/>
    </row>
    <row r="11" spans="1:35" ht="16.5" customHeight="1" x14ac:dyDescent="0.15">
      <c r="A11" s="286" t="s">
        <v>61</v>
      </c>
      <c r="B11" s="286"/>
      <c r="C11" s="286"/>
      <c r="D11" s="286"/>
      <c r="E11" s="286"/>
      <c r="F11" s="286"/>
      <c r="G11" s="286"/>
      <c r="H11" s="286"/>
      <c r="I11" s="1"/>
      <c r="J11" s="287" t="s">
        <v>35</v>
      </c>
      <c r="K11" s="214"/>
      <c r="L11" s="214"/>
      <c r="M11" s="214"/>
      <c r="N11" s="214"/>
      <c r="O11" s="214"/>
      <c r="P11" s="215"/>
      <c r="Q11" s="7" t="s">
        <v>30</v>
      </c>
      <c r="R11" s="291" t="str">
        <f>IF(入力用シート!E17="","",IF(入力用シート!E17="※※※","",入力用シート!E17))</f>
        <v/>
      </c>
      <c r="S11" s="291"/>
      <c r="T11" s="291"/>
      <c r="U11" s="291"/>
      <c r="V11" s="291"/>
      <c r="W11" s="291"/>
      <c r="X11" s="291"/>
      <c r="Y11" s="291"/>
      <c r="Z11" s="292"/>
      <c r="AA11" s="292"/>
      <c r="AB11" s="7" t="s">
        <v>28</v>
      </c>
      <c r="AC11" s="7"/>
      <c r="AD11" s="293" t="str">
        <f>IF(入力用シート!E20="","",IF(入力用シート!E20="※※※","",入力用シート!E20))</f>
        <v/>
      </c>
      <c r="AE11" s="293"/>
      <c r="AF11" s="293"/>
      <c r="AG11" s="293"/>
      <c r="AH11" s="293"/>
      <c r="AI11" s="294"/>
    </row>
    <row r="12" spans="1:35" ht="15.6" customHeight="1" x14ac:dyDescent="0.15">
      <c r="A12" s="286"/>
      <c r="B12" s="286"/>
      <c r="C12" s="286"/>
      <c r="D12" s="286"/>
      <c r="E12" s="286"/>
      <c r="F12" s="286"/>
      <c r="G12" s="286"/>
      <c r="H12" s="286"/>
      <c r="I12" s="1"/>
      <c r="J12" s="287"/>
      <c r="K12" s="214"/>
      <c r="L12" s="214"/>
      <c r="M12" s="214"/>
      <c r="N12" s="214"/>
      <c r="O12" s="214"/>
      <c r="P12" s="215"/>
      <c r="Q12" s="2"/>
      <c r="R12" s="295" t="str">
        <f>IF(入力用シート!E18="","",IF(入力用シート!E18="※※※","",入力用シート!E18))</f>
        <v/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6"/>
    </row>
    <row r="13" spans="1:35" ht="15.6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288"/>
      <c r="K13" s="289"/>
      <c r="L13" s="289"/>
      <c r="M13" s="289"/>
      <c r="N13" s="289"/>
      <c r="O13" s="289"/>
      <c r="P13" s="290"/>
      <c r="Q13" s="31"/>
      <c r="R13" s="297" t="str">
        <f>IF(入力用シート!E19="","",IF(入力用シート!E19="※※※","",入力用シート!E19))</f>
        <v/>
      </c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8"/>
    </row>
    <row r="14" spans="1:35" ht="15.6" customHeight="1" x14ac:dyDescent="0.15">
      <c r="A14" t="s">
        <v>60</v>
      </c>
      <c r="B14" s="1"/>
      <c r="C14" s="1"/>
      <c r="D14" s="1"/>
      <c r="E14" s="1"/>
      <c r="F14" s="1"/>
      <c r="G14" s="1"/>
      <c r="H14" s="1"/>
      <c r="I14" s="1"/>
      <c r="J14" s="268" t="s">
        <v>50</v>
      </c>
      <c r="K14" s="269"/>
      <c r="L14" s="269"/>
      <c r="M14" s="269"/>
      <c r="N14" s="269"/>
      <c r="O14" s="269"/>
      <c r="P14" s="270"/>
      <c r="Q14" s="309" t="s">
        <v>27</v>
      </c>
      <c r="R14" s="310"/>
      <c r="S14" s="311"/>
      <c r="T14" s="274" t="str">
        <f>IF(入力用シート!E22="","",入力用シート!E22)</f>
        <v/>
      </c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5"/>
    </row>
    <row r="15" spans="1:35" ht="20.100000000000001" customHeight="1" thickBot="1" x14ac:dyDescent="0.2">
      <c r="A15" s="1" t="s">
        <v>95</v>
      </c>
      <c r="B15" s="285"/>
      <c r="C15" s="285"/>
      <c r="D15" s="285"/>
      <c r="E15" s="285"/>
      <c r="F15" s="285"/>
      <c r="G15" s="285"/>
      <c r="H15" s="285"/>
      <c r="I15" s="1" t="s">
        <v>96</v>
      </c>
      <c r="J15" s="271"/>
      <c r="K15" s="272"/>
      <c r="L15" s="272"/>
      <c r="M15" s="272"/>
      <c r="N15" s="272"/>
      <c r="O15" s="272"/>
      <c r="P15" s="273"/>
      <c r="Q15" s="312" t="s">
        <v>174</v>
      </c>
      <c r="R15" s="313"/>
      <c r="S15" s="314"/>
      <c r="T15" s="276" t="str">
        <f>IF(入力用シート!E23="","",入力用シート!E23)</f>
        <v/>
      </c>
      <c r="U15" s="276"/>
      <c r="V15" s="276"/>
      <c r="W15" s="276"/>
      <c r="X15" s="276"/>
      <c r="Y15" s="276"/>
      <c r="Z15" s="276"/>
      <c r="AA15" s="277"/>
      <c r="AB15" s="77" t="s">
        <v>28</v>
      </c>
      <c r="AC15" s="6"/>
      <c r="AD15" s="278" t="str">
        <f>IF(入力用シート!E24="","",入力用シート!E24)</f>
        <v/>
      </c>
      <c r="AE15" s="279"/>
      <c r="AF15" s="279"/>
      <c r="AG15" s="279"/>
      <c r="AH15" s="279"/>
      <c r="AI15" s="280"/>
    </row>
    <row r="16" spans="1:35" ht="16.5" customHeight="1" x14ac:dyDescent="0.15">
      <c r="A16" s="186" t="s">
        <v>51</v>
      </c>
      <c r="B16" s="187"/>
      <c r="C16" s="281" t="s">
        <v>42</v>
      </c>
      <c r="D16" s="197"/>
      <c r="E16" s="197"/>
      <c r="F16" s="197"/>
      <c r="G16" s="197"/>
      <c r="H16" s="197"/>
      <c r="I16" s="282"/>
      <c r="J16" s="221" t="str">
        <f>IF(入力用シート!E26="","　　　　　　　　年　　　　月　　　　日",IF(入力用シート!E26="※※※","　　　　　　　　年　　　　月　　　　日",入力用シート!E26))</f>
        <v>　　　　　　　　年　　　　月　　　　日</v>
      </c>
      <c r="K16" s="222"/>
      <c r="L16" s="222"/>
      <c r="M16" s="222"/>
      <c r="N16" s="222"/>
      <c r="O16" s="222"/>
      <c r="P16" s="222"/>
      <c r="Q16" s="222"/>
      <c r="R16" s="222"/>
      <c r="S16" s="222"/>
      <c r="T16" s="193" t="s">
        <v>31</v>
      </c>
      <c r="U16" s="193"/>
      <c r="V16" s="193"/>
      <c r="W16" s="193"/>
      <c r="X16" s="193"/>
      <c r="Y16" s="193"/>
      <c r="Z16" s="193"/>
      <c r="AA16" s="283" t="str">
        <f>IF(入力用シート!E27="","　　　　　　　　年　　　　月　　　　日",IF(入力用シート!E27="※※※","　　　　　　　　年　　　　月　　　　日",入力用シート!E27))</f>
        <v>　　　　　　　　年　　　　月　　　　日</v>
      </c>
      <c r="AB16" s="283"/>
      <c r="AC16" s="283"/>
      <c r="AD16" s="283"/>
      <c r="AE16" s="283"/>
      <c r="AF16" s="283"/>
      <c r="AG16" s="283"/>
      <c r="AH16" s="283"/>
      <c r="AI16" s="284"/>
    </row>
    <row r="17" spans="1:35" ht="16.5" customHeight="1" x14ac:dyDescent="0.15">
      <c r="A17" s="188"/>
      <c r="B17" s="189"/>
      <c r="C17" s="200" t="s">
        <v>32</v>
      </c>
      <c r="D17" s="201"/>
      <c r="E17" s="201"/>
      <c r="F17" s="201"/>
      <c r="G17" s="201"/>
      <c r="H17" s="201"/>
      <c r="I17" s="202"/>
      <c r="J17" s="265" t="str">
        <f>IF(入力用シート!E28="","",IF(入力用シート!E28="※※※","",入力用シート!E28))</f>
        <v/>
      </c>
      <c r="K17" s="266"/>
      <c r="L17" s="266"/>
      <c r="M17" s="266"/>
      <c r="N17" s="266"/>
      <c r="O17" s="266"/>
      <c r="P17" s="266"/>
      <c r="Q17" s="266"/>
      <c r="R17" s="267"/>
      <c r="S17" s="70" t="s">
        <v>59</v>
      </c>
      <c r="T17" s="201" t="s">
        <v>33</v>
      </c>
      <c r="U17" s="201"/>
      <c r="V17" s="201"/>
      <c r="W17" s="201"/>
      <c r="X17" s="201"/>
      <c r="Y17" s="201"/>
      <c r="Z17" s="201"/>
      <c r="AA17" s="254" t="str">
        <f>IF(入力用シート!E29="","",IF(入力用シート!E29="※※※","",入力用シート!E29))</f>
        <v/>
      </c>
      <c r="AB17" s="254"/>
      <c r="AC17" s="254"/>
      <c r="AD17" s="254"/>
      <c r="AE17" s="254"/>
      <c r="AF17" s="254"/>
      <c r="AG17" s="254"/>
      <c r="AH17" s="255"/>
      <c r="AI17" s="78" t="s">
        <v>59</v>
      </c>
    </row>
    <row r="18" spans="1:35" ht="16.5" customHeight="1" x14ac:dyDescent="0.15">
      <c r="A18" s="188"/>
      <c r="B18" s="189"/>
      <c r="C18" s="200" t="s">
        <v>23</v>
      </c>
      <c r="D18" s="201"/>
      <c r="E18" s="201"/>
      <c r="F18" s="201"/>
      <c r="G18" s="201"/>
      <c r="H18" s="201"/>
      <c r="I18" s="202"/>
      <c r="J18" s="200" t="str">
        <f>IF(入力用シート!E30="","",IF(入力用シート!E30="※※※","",入力用シート!E30))</f>
        <v/>
      </c>
      <c r="K18" s="201"/>
      <c r="L18" s="201"/>
      <c r="M18" s="201"/>
      <c r="N18" s="201"/>
      <c r="O18" s="201"/>
      <c r="P18" s="201"/>
      <c r="Q18" s="201"/>
      <c r="R18" s="201"/>
      <c r="S18" s="201"/>
      <c r="T18" s="201" t="s">
        <v>3</v>
      </c>
      <c r="U18" s="201"/>
      <c r="V18" s="201"/>
      <c r="W18" s="201"/>
      <c r="X18" s="201"/>
      <c r="Y18" s="201"/>
      <c r="Z18" s="201"/>
      <c r="AA18" s="237" t="str">
        <f>IF(入力用シート!E31="","",IF(入力用シート!E31="※※※","",入力用シート!E31))</f>
        <v/>
      </c>
      <c r="AB18" s="237"/>
      <c r="AC18" s="237"/>
      <c r="AD18" s="237"/>
      <c r="AE18" s="237"/>
      <c r="AF18" s="237"/>
      <c r="AG18" s="237"/>
      <c r="AH18" s="237"/>
      <c r="AI18" s="349"/>
    </row>
    <row r="19" spans="1:35" ht="16.5" customHeight="1" x14ac:dyDescent="0.15">
      <c r="A19" s="188"/>
      <c r="B19" s="189"/>
      <c r="C19" s="200" t="s">
        <v>4</v>
      </c>
      <c r="D19" s="201"/>
      <c r="E19" s="201"/>
      <c r="F19" s="201"/>
      <c r="G19" s="201"/>
      <c r="H19" s="201"/>
      <c r="I19" s="202"/>
      <c r="J19" s="246" t="str">
        <f>IF(入力用シート!E32="","",IF(入力用シート!E32="※※※","",入力用シート!E32))</f>
        <v/>
      </c>
      <c r="K19" s="246"/>
      <c r="L19" s="71" t="s">
        <v>92</v>
      </c>
      <c r="M19" s="246" t="str">
        <f>IF(入力用シート!G32="","",IF(入力用シート!G32="※※※","",入力用シート!G32))</f>
        <v/>
      </c>
      <c r="N19" s="246"/>
      <c r="O19" s="71" t="s">
        <v>93</v>
      </c>
      <c r="P19" s="71" t="s">
        <v>91</v>
      </c>
      <c r="Q19" s="246" t="str">
        <f>IF(入力用シート!E33="","",IF(入力用シート!E33="※※※","",入力用シート!E33))</f>
        <v/>
      </c>
      <c r="R19" s="246"/>
      <c r="S19" s="71" t="s">
        <v>92</v>
      </c>
      <c r="T19" s="247" t="str">
        <f>IF(入力用シート!G33="","",IF(入力用シート!G33="※※※","",入力用シート!G33))</f>
        <v/>
      </c>
      <c r="U19" s="248"/>
      <c r="V19" s="71" t="s">
        <v>93</v>
      </c>
      <c r="W19" s="248" t="str">
        <f>IF(入力用シート!E34="","",IF(入力用シート!E34="※※※","",入力用シート!E34))</f>
        <v/>
      </c>
      <c r="X19" s="246"/>
      <c r="Y19" s="71" t="s">
        <v>92</v>
      </c>
      <c r="Z19" s="246" t="str">
        <f>IF(入力用シート!G34="","",IF(入力用シート!G34="※※※","",入力用シート!G34))</f>
        <v/>
      </c>
      <c r="AA19" s="246"/>
      <c r="AB19" s="71" t="s">
        <v>93</v>
      </c>
      <c r="AC19" s="71" t="s">
        <v>91</v>
      </c>
      <c r="AD19" s="246" t="str">
        <f>IF(入力用シート!E35="","",IF(入力用シート!E35="※※※","",入力用シート!E35))</f>
        <v/>
      </c>
      <c r="AE19" s="246"/>
      <c r="AF19" s="71" t="s">
        <v>92</v>
      </c>
      <c r="AG19" s="246" t="str">
        <f>IF(入力用シート!G35="","",IF(入力用シート!G35="※※※","",入力用シート!G35))</f>
        <v/>
      </c>
      <c r="AH19" s="246"/>
      <c r="AI19" s="79" t="s">
        <v>93</v>
      </c>
    </row>
    <row r="20" spans="1:35" ht="16.5" customHeight="1" x14ac:dyDescent="0.15">
      <c r="A20" s="188"/>
      <c r="B20" s="189"/>
      <c r="C20" s="236" t="s">
        <v>5</v>
      </c>
      <c r="D20" s="237"/>
      <c r="E20" s="237"/>
      <c r="F20" s="237"/>
      <c r="G20" s="237"/>
      <c r="H20" s="237"/>
      <c r="I20" s="238"/>
      <c r="J20" s="200" t="str">
        <f>IF(入力用シート!E36="","1　有",IF(入力用シート!E36="1　有","①　有","1　有"))</f>
        <v>1　有</v>
      </c>
      <c r="K20" s="201"/>
      <c r="L20" s="201"/>
      <c r="M20" s="239"/>
      <c r="N20" s="72"/>
      <c r="O20" s="72"/>
      <c r="P20" s="200" t="str">
        <f>IF(入力用シート!E36="","2　無",IF(入力用シート!E36="2　無","②　無","2　無"))</f>
        <v>2　無</v>
      </c>
      <c r="Q20" s="201"/>
      <c r="R20" s="201"/>
      <c r="S20" s="201"/>
      <c r="T20" s="201" t="s">
        <v>21</v>
      </c>
      <c r="U20" s="201"/>
      <c r="V20" s="201"/>
      <c r="W20" s="201"/>
      <c r="X20" s="201"/>
      <c r="Y20" s="201"/>
      <c r="Z20" s="201"/>
      <c r="AA20" s="240" t="str">
        <f>IF(入力用シート!E37="","",IF(入力用シート!E37="※※※","",入力用シート!E37))</f>
        <v/>
      </c>
      <c r="AB20" s="240"/>
      <c r="AC20" s="240"/>
      <c r="AD20" s="240"/>
      <c r="AE20" s="240"/>
      <c r="AF20" s="240"/>
      <c r="AG20" s="240"/>
      <c r="AH20" s="240"/>
      <c r="AI20" s="241"/>
    </row>
    <row r="21" spans="1:35" ht="16.5" customHeight="1" thickBot="1" x14ac:dyDescent="0.2">
      <c r="A21" s="190"/>
      <c r="B21" s="191"/>
      <c r="C21" s="180" t="s">
        <v>58</v>
      </c>
      <c r="D21" s="181"/>
      <c r="E21" s="181"/>
      <c r="F21" s="181"/>
      <c r="G21" s="181"/>
      <c r="H21" s="181"/>
      <c r="I21" s="182"/>
      <c r="J21" s="242" t="str">
        <f>IF(入力用シート!E38="","1 村内に本店がある",IF(入力用シート!E38="1 村内に本店がある","① 村内に本店がある","1 村内に本店がある"))</f>
        <v>1 村内に本店がある</v>
      </c>
      <c r="K21" s="243"/>
      <c r="L21" s="243"/>
      <c r="M21" s="243"/>
      <c r="N21" s="243"/>
      <c r="O21" s="243"/>
      <c r="P21" s="244"/>
      <c r="Q21" s="242" t="str">
        <f>IF(入力用シート!E38="","2 村内に本店があり村外に支店がある",IF(入力用シート!E38="2 村内に本店があり村外に支店がある","② 村内に本店があり村外に支店がある","2 村内に本店があり村外に支店がある"))</f>
        <v>2 村内に本店があり村外に支店がある</v>
      </c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4"/>
      <c r="AC21" s="242" t="str">
        <f>IF(入力用シート!E38="","3 村外に本店がある",IF(入力用シート!E38="3 村外に本店がある","③ 村外に本店がある","3 村外に本店がある"))</f>
        <v>3 村外に本店がある</v>
      </c>
      <c r="AD21" s="243"/>
      <c r="AE21" s="243"/>
      <c r="AF21" s="243"/>
      <c r="AG21" s="243"/>
      <c r="AH21" s="243"/>
      <c r="AI21" s="245"/>
    </row>
    <row r="22" spans="1:35" ht="16.5" customHeight="1" x14ac:dyDescent="0.15">
      <c r="A22" s="186" t="s">
        <v>52</v>
      </c>
      <c r="B22" s="187"/>
      <c r="C22" s="192" t="s">
        <v>75</v>
      </c>
      <c r="D22" s="193"/>
      <c r="E22" s="193"/>
      <c r="F22" s="193"/>
      <c r="G22" s="193"/>
      <c r="H22" s="193"/>
      <c r="I22" s="194"/>
      <c r="J22" s="221" t="str">
        <f>IF(入力用シート!E40="","　　　　　　　　年　　　　月　　　　日",IF(入力用シート!E40="※※※","",入力用シート!E40))</f>
        <v>　　　　　　　　年　　　　月　　　　日</v>
      </c>
      <c r="K22" s="222"/>
      <c r="L22" s="222"/>
      <c r="M22" s="222"/>
      <c r="N22" s="222"/>
      <c r="O22" s="222"/>
      <c r="P22" s="222"/>
      <c r="Q22" s="222"/>
      <c r="R22" s="222"/>
      <c r="S22" s="223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</row>
    <row r="23" spans="1:35" ht="16.5" customHeight="1" x14ac:dyDescent="0.15">
      <c r="A23" s="188"/>
      <c r="B23" s="189"/>
      <c r="C23" s="200" t="s">
        <v>10</v>
      </c>
      <c r="D23" s="201"/>
      <c r="E23" s="201"/>
      <c r="F23" s="201"/>
      <c r="G23" s="201"/>
      <c r="H23" s="201"/>
      <c r="I23" s="202"/>
      <c r="J23" s="224" t="s">
        <v>39</v>
      </c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01" t="s">
        <v>40</v>
      </c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26"/>
    </row>
    <row r="24" spans="1:35" ht="15.6" customHeight="1" x14ac:dyDescent="0.15">
      <c r="A24" s="188"/>
      <c r="B24" s="189"/>
      <c r="C24" s="7" t="str">
        <f>IF(入力用シート!$E$41="","□",IF(入力用シート!$E$41="名称","☑","□"))</f>
        <v>□</v>
      </c>
      <c r="D24" s="7" t="s">
        <v>0</v>
      </c>
      <c r="E24" s="7"/>
      <c r="F24" s="7"/>
      <c r="G24" s="7"/>
      <c r="H24" s="7"/>
      <c r="I24" s="73"/>
      <c r="J24" s="227" t="str">
        <f>IF(入力用シート!E42="","",IF(入力用シート!E42="※※※","",入力用シート!E42))</f>
        <v/>
      </c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 t="str">
        <f>IF(入力用シート!E43="","",IF(入力用シート!E43="※※※","",入力用シート!E43))</f>
        <v/>
      </c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31"/>
    </row>
    <row r="25" spans="1:35" ht="15.6" customHeight="1" x14ac:dyDescent="0.15">
      <c r="A25" s="188"/>
      <c r="B25" s="189"/>
      <c r="C25" s="2" t="str">
        <f>IF(入力用シート!$E$41="","□",IF(入力用シート!$E$41="所在地","☑","□"))</f>
        <v>□</v>
      </c>
      <c r="D25" s="2" t="s">
        <v>37</v>
      </c>
      <c r="E25" s="2"/>
      <c r="F25" s="2"/>
      <c r="G25" s="2"/>
      <c r="H25" s="2"/>
      <c r="I25" s="74"/>
      <c r="J25" s="227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31"/>
    </row>
    <row r="26" spans="1:35" ht="15.6" customHeight="1" x14ac:dyDescent="0.15">
      <c r="A26" s="188"/>
      <c r="B26" s="189"/>
      <c r="C26" s="2" t="str">
        <f>IF(入力用シート!$E$41="","□",IF(入力用シート!$E$41="資本金","☑","□"))</f>
        <v>□</v>
      </c>
      <c r="D26" s="2" t="s">
        <v>2</v>
      </c>
      <c r="E26" s="2"/>
      <c r="F26" s="2"/>
      <c r="G26" s="2"/>
      <c r="H26" s="2"/>
      <c r="I26" s="74"/>
      <c r="J26" s="227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31"/>
    </row>
    <row r="27" spans="1:35" ht="15.6" customHeight="1" x14ac:dyDescent="0.15">
      <c r="A27" s="188"/>
      <c r="B27" s="189"/>
      <c r="C27" s="2" t="str">
        <f>IF(入力用シート!$E$41="","□",IF(入力用シート!$E$41="代表者","☑","□"))</f>
        <v>□</v>
      </c>
      <c r="D27" s="2" t="s">
        <v>36</v>
      </c>
      <c r="E27" s="2"/>
      <c r="F27" s="2"/>
      <c r="G27" s="2"/>
      <c r="H27" s="2"/>
      <c r="I27" s="74"/>
      <c r="J27" s="227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31"/>
    </row>
    <row r="28" spans="1:35" ht="15.6" customHeight="1" x14ac:dyDescent="0.15">
      <c r="A28" s="188"/>
      <c r="B28" s="189"/>
      <c r="C28" s="2" t="str">
        <f>IF(入力用シート!$E$41="","□",IF(入力用シート!$E$41="事業年度","☑","□"))</f>
        <v>□</v>
      </c>
      <c r="D28" s="2" t="s">
        <v>4</v>
      </c>
      <c r="E28" s="2"/>
      <c r="F28" s="2"/>
      <c r="G28" s="2"/>
      <c r="H28" s="2"/>
      <c r="I28" s="74"/>
      <c r="J28" s="227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31"/>
    </row>
    <row r="29" spans="1:35" ht="15.6" customHeight="1" thickBot="1" x14ac:dyDescent="0.2">
      <c r="A29" s="190"/>
      <c r="B29" s="191"/>
      <c r="C29" s="82" t="str">
        <f>IF(入力用シート!$E$41="","□",IF(入力用シート!$E$41="その他","☑","□"))</f>
        <v>□</v>
      </c>
      <c r="D29" s="82" t="s">
        <v>38</v>
      </c>
      <c r="E29" s="82"/>
      <c r="F29" s="82"/>
      <c r="G29" s="82"/>
      <c r="H29" s="82"/>
      <c r="I29" s="83"/>
      <c r="J29" s="229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2"/>
    </row>
    <row r="30" spans="1:35" ht="16.5" customHeight="1" x14ac:dyDescent="0.15">
      <c r="A30" s="186" t="s">
        <v>53</v>
      </c>
      <c r="B30" s="187"/>
      <c r="C30" s="192" t="s">
        <v>43</v>
      </c>
      <c r="D30" s="193"/>
      <c r="E30" s="193"/>
      <c r="F30" s="193"/>
      <c r="G30" s="193"/>
      <c r="H30" s="193"/>
      <c r="I30" s="194"/>
      <c r="J30" s="195" t="str">
        <f>IF(入力用シート!E45="","　　　　　　　　年　　　　月　　　　日",IF(入力用シート!E45="※※※","",入力用シート!E45))</f>
        <v>　　　　　　　　年　　　　月　　　　日</v>
      </c>
      <c r="K30" s="196"/>
      <c r="L30" s="196"/>
      <c r="M30" s="196"/>
      <c r="N30" s="196"/>
      <c r="O30" s="196"/>
      <c r="P30" s="196"/>
      <c r="Q30" s="196"/>
      <c r="R30" s="196"/>
      <c r="S30" s="212"/>
      <c r="T30" s="84"/>
      <c r="U30" s="84"/>
      <c r="V30" s="84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</row>
    <row r="31" spans="1:35" ht="20.100000000000001" customHeight="1" x14ac:dyDescent="0.15">
      <c r="A31" s="188"/>
      <c r="B31" s="189"/>
      <c r="C31" s="200" t="s">
        <v>18</v>
      </c>
      <c r="D31" s="201"/>
      <c r="E31" s="201"/>
      <c r="F31" s="201"/>
      <c r="G31" s="201"/>
      <c r="H31" s="201"/>
      <c r="I31" s="202"/>
      <c r="J31" s="233" t="str">
        <f>IF(入力用シート!E46="","",IF(入力用シート!E46="※※※","",入力用シート!E46))</f>
        <v/>
      </c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5"/>
    </row>
    <row r="32" spans="1:35" ht="15.6" customHeight="1" x14ac:dyDescent="0.15">
      <c r="A32" s="188"/>
      <c r="B32" s="189"/>
      <c r="C32" s="200" t="s">
        <v>44</v>
      </c>
      <c r="D32" s="201"/>
      <c r="E32" s="201"/>
      <c r="F32" s="201"/>
      <c r="G32" s="201"/>
      <c r="H32" s="201"/>
      <c r="I32" s="202"/>
      <c r="J32" s="75" t="s">
        <v>29</v>
      </c>
      <c r="K32" s="174" t="str">
        <f>IF(入力用シート!E47="","",IF(入力用シート!E47="※※※","",入力用シート!E47))</f>
        <v/>
      </c>
      <c r="L32" s="174"/>
      <c r="M32" s="174"/>
      <c r="N32" s="174"/>
      <c r="O32" s="174"/>
      <c r="P32" s="174"/>
      <c r="Q32" s="174"/>
      <c r="R32" s="174"/>
      <c r="S32" s="174"/>
      <c r="T32" s="175" t="s">
        <v>28</v>
      </c>
      <c r="U32" s="175"/>
      <c r="V32" s="175"/>
      <c r="W32" s="175"/>
      <c r="X32" s="175"/>
      <c r="Y32" s="175"/>
      <c r="Z32" s="175"/>
      <c r="AA32" s="176" t="str">
        <f>IF(入力用シート!E50="","",IF(入力用シート!E50="※※※","",入力用シート!E50))</f>
        <v/>
      </c>
      <c r="AB32" s="176"/>
      <c r="AC32" s="176"/>
      <c r="AD32" s="176"/>
      <c r="AE32" s="176"/>
      <c r="AF32" s="176"/>
      <c r="AG32" s="176"/>
      <c r="AH32" s="176"/>
      <c r="AI32" s="177"/>
    </row>
    <row r="33" spans="1:35" ht="15.6" customHeight="1" x14ac:dyDescent="0.15">
      <c r="A33" s="188"/>
      <c r="B33" s="189"/>
      <c r="C33" s="200"/>
      <c r="D33" s="201"/>
      <c r="E33" s="201"/>
      <c r="F33" s="201"/>
      <c r="G33" s="201"/>
      <c r="H33" s="201"/>
      <c r="I33" s="202"/>
      <c r="J33" s="75"/>
      <c r="K33" s="178" t="str">
        <f>IF(入力用シート!E48="","",IF(入力用シート!E48="※※※","",入力用シート!E48))</f>
        <v/>
      </c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9"/>
    </row>
    <row r="34" spans="1:35" ht="15.6" customHeight="1" thickBot="1" x14ac:dyDescent="0.2">
      <c r="A34" s="190"/>
      <c r="B34" s="191"/>
      <c r="C34" s="180"/>
      <c r="D34" s="181"/>
      <c r="E34" s="181"/>
      <c r="F34" s="181"/>
      <c r="G34" s="181"/>
      <c r="H34" s="181"/>
      <c r="I34" s="182"/>
      <c r="J34" s="87"/>
      <c r="K34" s="219" t="str">
        <f>IF(入力用シート!E49="","",IF(入力用シート!E49="※※※","",入力用シート!E49))</f>
        <v/>
      </c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20"/>
    </row>
    <row r="35" spans="1:35" ht="16.5" customHeight="1" x14ac:dyDescent="0.15">
      <c r="A35" s="186" t="s">
        <v>54</v>
      </c>
      <c r="B35" s="187"/>
      <c r="C35" s="192" t="s">
        <v>20</v>
      </c>
      <c r="D35" s="193"/>
      <c r="E35" s="193"/>
      <c r="F35" s="193"/>
      <c r="G35" s="193"/>
      <c r="H35" s="193"/>
      <c r="I35" s="194"/>
      <c r="J35" s="195" t="str">
        <f>IF(入力用シート!E52="","",IF(入力用シート!E52="※※※","",入力用シート!E52))</f>
        <v/>
      </c>
      <c r="K35" s="196"/>
      <c r="L35" s="196"/>
      <c r="M35" s="196"/>
      <c r="N35" s="196"/>
      <c r="O35" s="196"/>
      <c r="P35" s="196"/>
      <c r="Q35" s="196"/>
      <c r="R35" s="196"/>
      <c r="S35" s="212"/>
      <c r="T35" s="84"/>
      <c r="U35" s="84"/>
      <c r="V35" s="84"/>
      <c r="W35" s="84"/>
      <c r="X35" s="84"/>
      <c r="Y35" s="84"/>
      <c r="Z35" s="84"/>
      <c r="AA35" s="85"/>
      <c r="AB35" s="85"/>
      <c r="AC35" s="85"/>
      <c r="AD35" s="85"/>
      <c r="AE35" s="85"/>
      <c r="AF35" s="85"/>
      <c r="AG35" s="85"/>
      <c r="AH35" s="85"/>
      <c r="AI35" s="86"/>
    </row>
    <row r="36" spans="1:35" ht="15.6" customHeight="1" x14ac:dyDescent="0.15">
      <c r="A36" s="188"/>
      <c r="B36" s="189"/>
      <c r="C36" s="200" t="s">
        <v>41</v>
      </c>
      <c r="D36" s="201"/>
      <c r="E36" s="201"/>
      <c r="F36" s="201"/>
      <c r="G36" s="201"/>
      <c r="H36" s="201"/>
      <c r="I36" s="202"/>
      <c r="J36" s="75" t="s">
        <v>29</v>
      </c>
      <c r="K36" s="174" t="str">
        <f>IF(入力用シート!E53="","",IF(入力用シート!E53="※※※","",入力用シート!E53))</f>
        <v/>
      </c>
      <c r="L36" s="174"/>
      <c r="M36" s="174"/>
      <c r="N36" s="174"/>
      <c r="O36" s="174"/>
      <c r="P36" s="174"/>
      <c r="Q36" s="174"/>
      <c r="R36" s="174"/>
      <c r="S36" s="174"/>
      <c r="T36" s="175" t="s">
        <v>28</v>
      </c>
      <c r="U36" s="175"/>
      <c r="V36" s="175"/>
      <c r="W36" s="175"/>
      <c r="X36" s="175"/>
      <c r="Y36" s="175"/>
      <c r="Z36" s="175"/>
      <c r="AA36" s="176" t="str">
        <f>IF(入力用シート!E56="","",IF(入力用シート!E56="※※※","",入力用シート!E56))</f>
        <v/>
      </c>
      <c r="AB36" s="176"/>
      <c r="AC36" s="176"/>
      <c r="AD36" s="176"/>
      <c r="AE36" s="176"/>
      <c r="AF36" s="176"/>
      <c r="AG36" s="176"/>
      <c r="AH36" s="176"/>
      <c r="AI36" s="177"/>
    </row>
    <row r="37" spans="1:35" ht="15.6" customHeight="1" x14ac:dyDescent="0.15">
      <c r="A37" s="188"/>
      <c r="B37" s="189"/>
      <c r="C37" s="200"/>
      <c r="D37" s="201"/>
      <c r="E37" s="201"/>
      <c r="F37" s="201"/>
      <c r="G37" s="201"/>
      <c r="H37" s="201"/>
      <c r="I37" s="202"/>
      <c r="J37" s="75"/>
      <c r="K37" s="178" t="str">
        <f>IF(入力用シート!E54="","",IF(入力用シート!E54="※※※","",入力用シート!E54))</f>
        <v/>
      </c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9"/>
    </row>
    <row r="38" spans="1:35" ht="15.6" customHeight="1" thickBot="1" x14ac:dyDescent="0.2">
      <c r="A38" s="190"/>
      <c r="B38" s="191"/>
      <c r="C38" s="180"/>
      <c r="D38" s="181"/>
      <c r="E38" s="181"/>
      <c r="F38" s="181"/>
      <c r="G38" s="181"/>
      <c r="H38" s="181"/>
      <c r="I38" s="182"/>
      <c r="J38" s="87"/>
      <c r="K38" s="219" t="str">
        <f>IF(入力用シート!E55="","",IF(入力用シート!E55="※※※","",入力用シート!E55))</f>
        <v/>
      </c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20"/>
    </row>
    <row r="39" spans="1:35" ht="16.5" customHeight="1" x14ac:dyDescent="0.15">
      <c r="A39" s="206" t="s">
        <v>55</v>
      </c>
      <c r="B39" s="207"/>
      <c r="C39" s="192" t="s">
        <v>45</v>
      </c>
      <c r="D39" s="193"/>
      <c r="E39" s="193"/>
      <c r="F39" s="193"/>
      <c r="G39" s="193"/>
      <c r="H39" s="193"/>
      <c r="I39" s="194"/>
      <c r="J39" s="195" t="str">
        <f>IF(入力用シート!E58="","　　　　　　　　年　　　　月　　　　日",IF(入力用シート!E58="※※※","",入力用シート!E58))</f>
        <v>　　　　　　　　年　　　　月　　　　日</v>
      </c>
      <c r="K39" s="196"/>
      <c r="L39" s="196"/>
      <c r="M39" s="196"/>
      <c r="N39" s="196"/>
      <c r="O39" s="196"/>
      <c r="P39" s="196"/>
      <c r="Q39" s="196"/>
      <c r="R39" s="196"/>
      <c r="S39" s="212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6"/>
    </row>
    <row r="40" spans="1:35" ht="15.6" customHeight="1" x14ac:dyDescent="0.15">
      <c r="A40" s="208"/>
      <c r="B40" s="209"/>
      <c r="C40" s="213" t="s">
        <v>46</v>
      </c>
      <c r="D40" s="214"/>
      <c r="E40" s="214"/>
      <c r="F40" s="214"/>
      <c r="G40" s="214"/>
      <c r="H40" s="214"/>
      <c r="I40" s="215"/>
      <c r="J40" s="75" t="s">
        <v>29</v>
      </c>
      <c r="K40" s="174" t="str">
        <f>IF(入力用シート!E59="","",IF(入力用シート!E59="※※※","",入力用シート!E59))</f>
        <v/>
      </c>
      <c r="L40" s="174"/>
      <c r="M40" s="174"/>
      <c r="N40" s="174"/>
      <c r="O40" s="174"/>
      <c r="P40" s="174"/>
      <c r="Q40" s="174"/>
      <c r="R40" s="174"/>
      <c r="S40" s="174"/>
      <c r="T40" s="175" t="s">
        <v>28</v>
      </c>
      <c r="U40" s="175"/>
      <c r="V40" s="175"/>
      <c r="W40" s="175"/>
      <c r="X40" s="175"/>
      <c r="Y40" s="175"/>
      <c r="Z40" s="175"/>
      <c r="AA40" s="176" t="str">
        <f>IF(入力用シート!E62="","",IF(入力用シート!E62="※※※","",入力用シート!E62))</f>
        <v/>
      </c>
      <c r="AB40" s="176"/>
      <c r="AC40" s="176"/>
      <c r="AD40" s="176"/>
      <c r="AE40" s="176"/>
      <c r="AF40" s="176"/>
      <c r="AG40" s="176"/>
      <c r="AH40" s="176"/>
      <c r="AI40" s="177"/>
    </row>
    <row r="41" spans="1:35" ht="15.6" customHeight="1" x14ac:dyDescent="0.15">
      <c r="A41" s="208"/>
      <c r="B41" s="209"/>
      <c r="C41" s="213"/>
      <c r="D41" s="214"/>
      <c r="E41" s="214"/>
      <c r="F41" s="214"/>
      <c r="G41" s="214"/>
      <c r="H41" s="214"/>
      <c r="I41" s="215"/>
      <c r="J41" s="75"/>
      <c r="K41" s="178" t="str">
        <f>IF(入力用シート!E60="","",IF(入力用シート!E60="※※※","",入力用シート!E60))</f>
        <v/>
      </c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9"/>
    </row>
    <row r="42" spans="1:35" ht="15.6" customHeight="1" thickBot="1" x14ac:dyDescent="0.2">
      <c r="A42" s="210"/>
      <c r="B42" s="211"/>
      <c r="C42" s="216"/>
      <c r="D42" s="217"/>
      <c r="E42" s="217"/>
      <c r="F42" s="217"/>
      <c r="G42" s="217"/>
      <c r="H42" s="217"/>
      <c r="I42" s="218"/>
      <c r="J42" s="87"/>
      <c r="K42" s="219" t="str">
        <f>IF(入力用シート!E61="","",IF(入力用シート!E61="※※※","",入力用シート!E61))</f>
        <v/>
      </c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20"/>
    </row>
    <row r="43" spans="1:35" ht="16.5" customHeight="1" x14ac:dyDescent="0.15">
      <c r="A43" s="186" t="s">
        <v>56</v>
      </c>
      <c r="B43" s="187"/>
      <c r="C43" s="192" t="s">
        <v>13</v>
      </c>
      <c r="D43" s="193"/>
      <c r="E43" s="193"/>
      <c r="F43" s="193"/>
      <c r="G43" s="193"/>
      <c r="H43" s="193"/>
      <c r="I43" s="194"/>
      <c r="J43" s="195" t="str">
        <f>IF(入力用シート!E64="","　　　　　　　　年　　　　月　　　　日",IF(入力用シート!E64="※※※","　　　　　　　　年　　　　月　　　　日",入力用シート!E64))</f>
        <v>　　　　　　　　年　　　　月　　　　日</v>
      </c>
      <c r="K43" s="196"/>
      <c r="L43" s="196"/>
      <c r="M43" s="196"/>
      <c r="N43" s="196"/>
      <c r="O43" s="196"/>
      <c r="P43" s="196"/>
      <c r="Q43" s="196"/>
      <c r="R43" s="196"/>
      <c r="S43" s="196"/>
      <c r="T43" s="197" t="s">
        <v>14</v>
      </c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3" t="str">
        <f>IF(入力用シート!E65="","1有",IF(入力用シート!E65="1有","①有","1有"))</f>
        <v>1有</v>
      </c>
      <c r="AF43" s="198"/>
      <c r="AG43" s="85"/>
      <c r="AH43" s="192" t="str">
        <f>IF(入力用シート!E65="","2無",IF(入力用シート!E65="2無","②無","2無"))</f>
        <v>2無</v>
      </c>
      <c r="AI43" s="199"/>
    </row>
    <row r="44" spans="1:35" ht="21" customHeight="1" x14ac:dyDescent="0.15">
      <c r="A44" s="188"/>
      <c r="B44" s="189"/>
      <c r="C44" s="200" t="s">
        <v>47</v>
      </c>
      <c r="D44" s="201"/>
      <c r="E44" s="201"/>
      <c r="F44" s="201"/>
      <c r="G44" s="201"/>
      <c r="H44" s="201"/>
      <c r="I44" s="202"/>
      <c r="J44" s="76"/>
      <c r="K44" s="203" t="str">
        <f>IF(入力用シート!E66="","",IF(入力用シート!E66="※※※","",入力用シート!E66))</f>
        <v/>
      </c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5"/>
    </row>
    <row r="45" spans="1:35" ht="15.6" customHeight="1" x14ac:dyDescent="0.15">
      <c r="A45" s="188"/>
      <c r="B45" s="189"/>
      <c r="C45" s="200" t="s">
        <v>48</v>
      </c>
      <c r="D45" s="201"/>
      <c r="E45" s="201"/>
      <c r="F45" s="201"/>
      <c r="G45" s="201"/>
      <c r="H45" s="201"/>
      <c r="I45" s="202"/>
      <c r="J45" s="75" t="s">
        <v>29</v>
      </c>
      <c r="K45" s="174" t="str">
        <f>IF(入力用シート!E67="","",IF(入力用シート!E67="※※※","",入力用シート!E67))</f>
        <v/>
      </c>
      <c r="L45" s="174"/>
      <c r="M45" s="174"/>
      <c r="N45" s="174"/>
      <c r="O45" s="174"/>
      <c r="P45" s="174"/>
      <c r="Q45" s="174"/>
      <c r="R45" s="174"/>
      <c r="S45" s="174"/>
      <c r="T45" s="175" t="s">
        <v>28</v>
      </c>
      <c r="U45" s="175"/>
      <c r="V45" s="175"/>
      <c r="W45" s="175"/>
      <c r="X45" s="175"/>
      <c r="Y45" s="175"/>
      <c r="Z45" s="175"/>
      <c r="AA45" s="176" t="str">
        <f>IF(入力用シート!E70="","",IF(入力用シート!E70="※※※","",入力用シート!E70))</f>
        <v/>
      </c>
      <c r="AB45" s="176"/>
      <c r="AC45" s="176"/>
      <c r="AD45" s="176"/>
      <c r="AE45" s="176"/>
      <c r="AF45" s="176"/>
      <c r="AG45" s="176"/>
      <c r="AH45" s="176"/>
      <c r="AI45" s="177"/>
    </row>
    <row r="46" spans="1:35" ht="15.6" customHeight="1" x14ac:dyDescent="0.15">
      <c r="A46" s="188"/>
      <c r="B46" s="189"/>
      <c r="C46" s="200"/>
      <c r="D46" s="201"/>
      <c r="E46" s="201"/>
      <c r="F46" s="201"/>
      <c r="G46" s="201"/>
      <c r="H46" s="201"/>
      <c r="I46" s="202"/>
      <c r="J46" s="75"/>
      <c r="K46" s="178" t="str">
        <f>IF(入力用シート!E68="","",IF(入力用シート!E68="※※※","",入力用シート!E68))</f>
        <v/>
      </c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9"/>
    </row>
    <row r="47" spans="1:35" ht="15.6" customHeight="1" x14ac:dyDescent="0.15">
      <c r="A47" s="188"/>
      <c r="B47" s="189"/>
      <c r="C47" s="200"/>
      <c r="D47" s="201"/>
      <c r="E47" s="201"/>
      <c r="F47" s="201"/>
      <c r="G47" s="201"/>
      <c r="H47" s="201"/>
      <c r="I47" s="202"/>
      <c r="J47" s="75"/>
      <c r="K47" s="178" t="str">
        <f>IF(入力用シート!E69="","",IF(入力用シート!E69="※※※","",入力用シート!E69))</f>
        <v/>
      </c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9"/>
    </row>
    <row r="48" spans="1:35" ht="16.5" customHeight="1" thickBot="1" x14ac:dyDescent="0.2">
      <c r="A48" s="190"/>
      <c r="B48" s="191"/>
      <c r="C48" s="180" t="s">
        <v>16</v>
      </c>
      <c r="D48" s="181"/>
      <c r="E48" s="181"/>
      <c r="F48" s="181"/>
      <c r="G48" s="181"/>
      <c r="H48" s="181"/>
      <c r="I48" s="182"/>
      <c r="J48" s="183" t="str">
        <f>IF(入力用シート!E71="","　　　　　　　　年　　　　月　　　　日",IF(入力用シート!E71="※※※","　　　　　　　　年　　　　月　　　　日",入力用シート!E71))</f>
        <v>　　　　　　　　年　　　　月　　　　日</v>
      </c>
      <c r="K48" s="184"/>
      <c r="L48" s="184"/>
      <c r="M48" s="184"/>
      <c r="N48" s="184"/>
      <c r="O48" s="184"/>
      <c r="P48" s="184"/>
      <c r="Q48" s="184"/>
      <c r="R48" s="184"/>
      <c r="S48" s="185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</row>
    <row r="49" spans="1:35" ht="14.25" customHeight="1" x14ac:dyDescent="0.15">
      <c r="A49" s="162" t="s">
        <v>57</v>
      </c>
      <c r="B49" s="163"/>
      <c r="C49" s="166" t="str">
        <f>IF(入力用シート!E73="","",入力用シート!E73)</f>
        <v/>
      </c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8"/>
    </row>
    <row r="50" spans="1:35" ht="12.75" customHeight="1" thickBot="1" x14ac:dyDescent="0.2">
      <c r="A50" s="164"/>
      <c r="B50" s="165"/>
      <c r="C50" s="169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1"/>
    </row>
    <row r="51" spans="1:35" ht="3.75" customHeight="1" thickBo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</row>
    <row r="52" spans="1:35" ht="15.6" customHeight="1" x14ac:dyDescent="0.15">
      <c r="A52" s="315" t="s">
        <v>165</v>
      </c>
      <c r="B52" s="316"/>
      <c r="C52" s="316"/>
      <c r="D52" s="316"/>
      <c r="E52" s="317"/>
      <c r="F52" s="324" t="s">
        <v>159</v>
      </c>
      <c r="G52" s="324"/>
      <c r="H52" s="324"/>
      <c r="I52" s="325"/>
      <c r="J52" s="326" t="s">
        <v>162</v>
      </c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8" t="s">
        <v>164</v>
      </c>
      <c r="V52" s="324"/>
      <c r="W52" s="324"/>
      <c r="X52" s="325"/>
      <c r="Y52" s="326" t="s">
        <v>168</v>
      </c>
      <c r="Z52" s="327"/>
      <c r="AA52" s="327"/>
      <c r="AB52" s="327"/>
      <c r="AC52" s="327"/>
      <c r="AD52" s="327"/>
      <c r="AE52" s="327"/>
      <c r="AF52" s="327"/>
      <c r="AG52" s="327"/>
      <c r="AH52" s="327"/>
      <c r="AI52" s="329"/>
    </row>
    <row r="53" spans="1:35" ht="15.6" customHeight="1" x14ac:dyDescent="0.15">
      <c r="A53" s="318"/>
      <c r="B53" s="319"/>
      <c r="C53" s="319"/>
      <c r="D53" s="319"/>
      <c r="E53" s="320"/>
      <c r="F53" s="330" t="s">
        <v>160</v>
      </c>
      <c r="G53" s="330"/>
      <c r="H53" s="330"/>
      <c r="I53" s="331"/>
      <c r="J53" s="333" t="s">
        <v>163</v>
      </c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7" t="s">
        <v>166</v>
      </c>
      <c r="V53" s="338"/>
      <c r="W53" s="338"/>
      <c r="X53" s="339"/>
      <c r="Y53" s="343" t="s">
        <v>168</v>
      </c>
      <c r="Z53" s="344"/>
      <c r="AA53" s="344"/>
      <c r="AB53" s="344"/>
      <c r="AC53" s="344"/>
      <c r="AD53" s="344"/>
      <c r="AE53" s="344"/>
      <c r="AF53" s="344"/>
      <c r="AG53" s="344"/>
      <c r="AH53" s="344"/>
      <c r="AI53" s="345"/>
    </row>
    <row r="54" spans="1:35" s="1" customFormat="1" ht="15.6" customHeight="1" thickBot="1" x14ac:dyDescent="0.2">
      <c r="A54" s="321"/>
      <c r="B54" s="322"/>
      <c r="C54" s="322"/>
      <c r="D54" s="322"/>
      <c r="E54" s="323"/>
      <c r="F54" s="332" t="s">
        <v>161</v>
      </c>
      <c r="G54" s="332"/>
      <c r="H54" s="332"/>
      <c r="I54" s="332"/>
      <c r="J54" s="335" t="s">
        <v>163</v>
      </c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40" t="s">
        <v>167</v>
      </c>
      <c r="V54" s="341"/>
      <c r="W54" s="341"/>
      <c r="X54" s="342"/>
      <c r="Y54" s="346" t="s">
        <v>169</v>
      </c>
      <c r="Z54" s="347"/>
      <c r="AA54" s="347"/>
      <c r="AB54" s="347"/>
      <c r="AC54" s="347"/>
      <c r="AD54" s="347"/>
      <c r="AE54" s="347"/>
      <c r="AF54" s="347"/>
      <c r="AG54" s="347"/>
      <c r="AH54" s="347"/>
      <c r="AI54" s="348"/>
    </row>
    <row r="55" spans="1:35" s="1" customFormat="1" ht="12" customHeight="1" x14ac:dyDescent="0.15">
      <c r="A55" s="308" t="s">
        <v>170</v>
      </c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</row>
    <row r="56" spans="1:35" s="1" customFormat="1" ht="15.6" customHeight="1" x14ac:dyDescent="0.15"/>
    <row r="57" spans="1:35" s="1" customFormat="1" ht="15.6" customHeight="1" x14ac:dyDescent="0.15"/>
    <row r="58" spans="1:35" s="1" customFormat="1" ht="15.6" customHeight="1" x14ac:dyDescent="0.15"/>
    <row r="59" spans="1:35" s="1" customFormat="1" ht="15.6" customHeight="1" x14ac:dyDescent="0.15"/>
    <row r="60" spans="1:35" s="1" customFormat="1" ht="15.6" customHeight="1" x14ac:dyDescent="0.15"/>
    <row r="61" spans="1:35" ht="15.6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6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</sheetData>
  <sheetProtection algorithmName="SHA-512" hashValue="DgyE4jJaIewIDudtsK06dkPCDt3OBJRq7tqnMiJ//qcQ2EFckt0oS4Ddzzy7xX3+HDhG6G3zhI6MpKatMb41+A==" saltValue="EKlZ31caxZnhjStTQuna6A==" spinCount="100000" sheet="1" selectLockedCells="1"/>
  <mergeCells count="132">
    <mergeCell ref="A55:AI55"/>
    <mergeCell ref="Q14:S14"/>
    <mergeCell ref="Q15:S15"/>
    <mergeCell ref="A52:E54"/>
    <mergeCell ref="F52:I52"/>
    <mergeCell ref="J52:T52"/>
    <mergeCell ref="U52:X52"/>
    <mergeCell ref="Y52:AI52"/>
    <mergeCell ref="F53:I53"/>
    <mergeCell ref="F54:I54"/>
    <mergeCell ref="J53:T53"/>
    <mergeCell ref="J54:T54"/>
    <mergeCell ref="U53:X53"/>
    <mergeCell ref="U54:X54"/>
    <mergeCell ref="Y53:AI53"/>
    <mergeCell ref="Y54:AI54"/>
    <mergeCell ref="A16:B21"/>
    <mergeCell ref="Z19:AA19"/>
    <mergeCell ref="C18:I18"/>
    <mergeCell ref="J18:S18"/>
    <mergeCell ref="T18:Z18"/>
    <mergeCell ref="AA18:AI18"/>
    <mergeCell ref="AD19:AE19"/>
    <mergeCell ref="AG19:AH19"/>
    <mergeCell ref="AD11:AI11"/>
    <mergeCell ref="R12:AI12"/>
    <mergeCell ref="R13:AI13"/>
    <mergeCell ref="J5:P5"/>
    <mergeCell ref="R5:AG5"/>
    <mergeCell ref="J6:P6"/>
    <mergeCell ref="R6:AI6"/>
    <mergeCell ref="A7:I7"/>
    <mergeCell ref="J7:P9"/>
    <mergeCell ref="R7:AA7"/>
    <mergeCell ref="AD7:AI7"/>
    <mergeCell ref="R8:AI8"/>
    <mergeCell ref="R9:AI9"/>
    <mergeCell ref="I1:M1"/>
    <mergeCell ref="N1:T1"/>
    <mergeCell ref="U1:Y1"/>
    <mergeCell ref="T3:AI3"/>
    <mergeCell ref="J4:P4"/>
    <mergeCell ref="AA17:AH17"/>
    <mergeCell ref="Q4:AI4"/>
    <mergeCell ref="J10:P10"/>
    <mergeCell ref="Q10:AI10"/>
    <mergeCell ref="J17:R17"/>
    <mergeCell ref="T17:Z17"/>
    <mergeCell ref="J14:P15"/>
    <mergeCell ref="T14:AI14"/>
    <mergeCell ref="T15:AA15"/>
    <mergeCell ref="AD15:AI15"/>
    <mergeCell ref="C16:I16"/>
    <mergeCell ref="J16:S16"/>
    <mergeCell ref="T16:Z16"/>
    <mergeCell ref="AA16:AI16"/>
    <mergeCell ref="C17:I17"/>
    <mergeCell ref="B15:H15"/>
    <mergeCell ref="A11:H12"/>
    <mergeCell ref="J11:P13"/>
    <mergeCell ref="R11:AA11"/>
    <mergeCell ref="C20:I20"/>
    <mergeCell ref="J20:M20"/>
    <mergeCell ref="P20:S20"/>
    <mergeCell ref="T20:Z20"/>
    <mergeCell ref="AA20:AI20"/>
    <mergeCell ref="C19:I19"/>
    <mergeCell ref="C21:I21"/>
    <mergeCell ref="J21:P21"/>
    <mergeCell ref="Q21:AB21"/>
    <mergeCell ref="AC21:AI21"/>
    <mergeCell ref="J19:K19"/>
    <mergeCell ref="M19:N19"/>
    <mergeCell ref="Q19:R19"/>
    <mergeCell ref="T19:U19"/>
    <mergeCell ref="W19:X19"/>
    <mergeCell ref="A22:B29"/>
    <mergeCell ref="C22:I22"/>
    <mergeCell ref="J22:S22"/>
    <mergeCell ref="C23:I23"/>
    <mergeCell ref="J23:V23"/>
    <mergeCell ref="W23:AI23"/>
    <mergeCell ref="J24:V29"/>
    <mergeCell ref="W24:AI29"/>
    <mergeCell ref="A30:B34"/>
    <mergeCell ref="C30:I30"/>
    <mergeCell ref="J30:S30"/>
    <mergeCell ref="C31:I31"/>
    <mergeCell ref="J31:AI31"/>
    <mergeCell ref="C32:I34"/>
    <mergeCell ref="K32:S32"/>
    <mergeCell ref="T32:Z32"/>
    <mergeCell ref="AA32:AI32"/>
    <mergeCell ref="K33:AI33"/>
    <mergeCell ref="K34:AI34"/>
    <mergeCell ref="T40:Z40"/>
    <mergeCell ref="AA40:AI40"/>
    <mergeCell ref="K41:AI41"/>
    <mergeCell ref="K42:AI42"/>
    <mergeCell ref="A35:B38"/>
    <mergeCell ref="C35:I35"/>
    <mergeCell ref="J35:S35"/>
    <mergeCell ref="C36:I38"/>
    <mergeCell ref="K36:S36"/>
    <mergeCell ref="T36:Z36"/>
    <mergeCell ref="AA36:AI36"/>
    <mergeCell ref="K37:AI37"/>
    <mergeCell ref="K38:AI38"/>
    <mergeCell ref="A49:B50"/>
    <mergeCell ref="C49:AI50"/>
    <mergeCell ref="AH5:AI5"/>
    <mergeCell ref="K45:S45"/>
    <mergeCell ref="T45:Z45"/>
    <mergeCell ref="AA45:AI45"/>
    <mergeCell ref="K46:AI46"/>
    <mergeCell ref="K47:AI47"/>
    <mergeCell ref="C48:I48"/>
    <mergeCell ref="J48:S48"/>
    <mergeCell ref="A43:B48"/>
    <mergeCell ref="C43:I43"/>
    <mergeCell ref="J43:S43"/>
    <mergeCell ref="T43:AD43"/>
    <mergeCell ref="AE43:AF43"/>
    <mergeCell ref="AH43:AI43"/>
    <mergeCell ref="C44:I44"/>
    <mergeCell ref="K44:AI44"/>
    <mergeCell ref="C45:I47"/>
    <mergeCell ref="A39:B42"/>
    <mergeCell ref="C39:I39"/>
    <mergeCell ref="J39:S39"/>
    <mergeCell ref="C40:I42"/>
    <mergeCell ref="K40:S40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65"/>
  <sheetViews>
    <sheetView showGridLines="0" showRowColHeaders="0" view="pageBreakPreview" zoomScaleNormal="100" zoomScaleSheetLayoutView="100" workbookViewId="0">
      <selection activeCell="A7" sqref="A7:I7"/>
    </sheetView>
  </sheetViews>
  <sheetFormatPr defaultColWidth="2.5" defaultRowHeight="15.6" customHeight="1" x14ac:dyDescent="0.15"/>
  <cols>
    <col min="1" max="9" width="2.5" style="32"/>
    <col min="10" max="19" width="2.625" style="32" customWidth="1"/>
    <col min="20" max="20" width="2.625" style="35" customWidth="1"/>
    <col min="21" max="35" width="2.625" style="32" customWidth="1"/>
    <col min="36" max="16384" width="2.5" style="32"/>
  </cols>
  <sheetData>
    <row r="1" spans="1:35" ht="24.95" customHeight="1" x14ac:dyDescent="0.2">
      <c r="I1" s="431" t="s">
        <v>62</v>
      </c>
      <c r="J1" s="431"/>
      <c r="K1" s="431"/>
      <c r="L1" s="431"/>
      <c r="M1" s="431"/>
      <c r="N1" s="432" t="s">
        <v>147</v>
      </c>
      <c r="O1" s="432"/>
      <c r="P1" s="432"/>
      <c r="Q1" s="432"/>
      <c r="R1" s="432"/>
      <c r="S1" s="432"/>
      <c r="T1" s="432"/>
      <c r="U1" s="433" t="s">
        <v>63</v>
      </c>
      <c r="V1" s="433"/>
      <c r="W1" s="433"/>
      <c r="X1" s="433"/>
      <c r="Y1" s="433"/>
    </row>
    <row r="2" spans="1:35" ht="9.75" customHeight="1" x14ac:dyDescent="0.2">
      <c r="I2" s="33"/>
      <c r="J2" s="33"/>
      <c r="K2" s="33"/>
      <c r="L2" s="33"/>
      <c r="M2" s="33"/>
      <c r="N2" s="34"/>
      <c r="O2" s="34"/>
      <c r="P2" s="34"/>
      <c r="Q2" s="34"/>
      <c r="R2" s="34"/>
      <c r="S2" s="34"/>
      <c r="T2" s="34"/>
      <c r="U2" s="33"/>
      <c r="V2" s="33"/>
      <c r="W2" s="33"/>
      <c r="X2" s="33"/>
      <c r="Y2" s="33"/>
    </row>
    <row r="3" spans="1:35" ht="15.6" customHeight="1" thickBot="1" x14ac:dyDescent="0.2">
      <c r="C3" s="56"/>
      <c r="T3" s="434" t="s">
        <v>64</v>
      </c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</row>
    <row r="4" spans="1:35" ht="15.6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435" t="s">
        <v>25</v>
      </c>
      <c r="K4" s="385"/>
      <c r="L4" s="385"/>
      <c r="M4" s="385"/>
      <c r="N4" s="385"/>
      <c r="O4" s="385"/>
      <c r="P4" s="386"/>
      <c r="Q4" s="455" t="s">
        <v>147</v>
      </c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7"/>
    </row>
    <row r="5" spans="1:35" ht="23.25" customHeight="1" x14ac:dyDescent="0.15">
      <c r="B5" s="35"/>
      <c r="C5" s="35"/>
      <c r="D5" s="35"/>
      <c r="E5" s="35"/>
      <c r="F5" s="35"/>
      <c r="G5" s="35"/>
      <c r="H5" s="35"/>
      <c r="I5" s="35"/>
      <c r="J5" s="464" t="s">
        <v>26</v>
      </c>
      <c r="K5" s="465"/>
      <c r="L5" s="465"/>
      <c r="M5" s="465"/>
      <c r="N5" s="465"/>
      <c r="O5" s="465"/>
      <c r="P5" s="466"/>
      <c r="Q5" s="480" t="s">
        <v>147</v>
      </c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2"/>
    </row>
    <row r="6" spans="1:35" ht="24.95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501" t="s">
        <v>1</v>
      </c>
      <c r="K6" s="502"/>
      <c r="L6" s="502"/>
      <c r="M6" s="502"/>
      <c r="N6" s="502"/>
      <c r="O6" s="502"/>
      <c r="P6" s="503"/>
      <c r="Q6" s="505" t="s">
        <v>147</v>
      </c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7"/>
    </row>
    <row r="7" spans="1:35" ht="16.5" customHeight="1" x14ac:dyDescent="0.15">
      <c r="A7" s="458" t="s">
        <v>158</v>
      </c>
      <c r="B7" s="458"/>
      <c r="C7" s="458"/>
      <c r="D7" s="458"/>
      <c r="E7" s="458"/>
      <c r="F7" s="458"/>
      <c r="G7" s="458"/>
      <c r="H7" s="458"/>
      <c r="I7" s="459"/>
      <c r="J7" s="460" t="s">
        <v>49</v>
      </c>
      <c r="K7" s="461"/>
      <c r="L7" s="461"/>
      <c r="M7" s="461"/>
      <c r="N7" s="461"/>
      <c r="O7" s="461"/>
      <c r="P7" s="462"/>
      <c r="Q7" s="36" t="s">
        <v>30</v>
      </c>
      <c r="R7" s="451" t="s">
        <v>147</v>
      </c>
      <c r="S7" s="451"/>
      <c r="T7" s="451"/>
      <c r="U7" s="451"/>
      <c r="V7" s="451"/>
      <c r="W7" s="451"/>
      <c r="X7" s="451"/>
      <c r="Y7" s="451"/>
      <c r="Z7" s="451"/>
      <c r="AA7" s="452"/>
      <c r="AB7" s="54" t="s">
        <v>28</v>
      </c>
      <c r="AC7" s="36"/>
      <c r="AD7" s="453" t="s">
        <v>147</v>
      </c>
      <c r="AE7" s="453"/>
      <c r="AF7" s="453"/>
      <c r="AG7" s="453"/>
      <c r="AH7" s="453"/>
      <c r="AI7" s="454"/>
    </row>
    <row r="8" spans="1:35" ht="9.7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463"/>
      <c r="K8" s="395"/>
      <c r="L8" s="395"/>
      <c r="M8" s="395"/>
      <c r="N8" s="395"/>
      <c r="O8" s="395"/>
      <c r="P8" s="396"/>
      <c r="Q8" s="508" t="s">
        <v>147</v>
      </c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10"/>
    </row>
    <row r="9" spans="1:35" ht="7.5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464"/>
      <c r="K9" s="465"/>
      <c r="L9" s="465"/>
      <c r="M9" s="465"/>
      <c r="N9" s="465"/>
      <c r="O9" s="465"/>
      <c r="P9" s="466"/>
      <c r="Q9" s="511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3"/>
    </row>
    <row r="10" spans="1:35" ht="20.100000000000001" customHeight="1" x14ac:dyDescent="0.15">
      <c r="A10" s="32" t="s">
        <v>65</v>
      </c>
      <c r="B10" s="37"/>
      <c r="C10" s="37"/>
      <c r="D10" s="37"/>
      <c r="E10" s="37"/>
      <c r="F10" s="37"/>
      <c r="G10" s="37"/>
      <c r="H10" s="37"/>
      <c r="I10" s="35"/>
      <c r="J10" s="438" t="s">
        <v>34</v>
      </c>
      <c r="K10" s="439"/>
      <c r="L10" s="439"/>
      <c r="M10" s="439"/>
      <c r="N10" s="439"/>
      <c r="O10" s="439"/>
      <c r="P10" s="440"/>
      <c r="Q10" s="441" t="s">
        <v>147</v>
      </c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442"/>
      <c r="AH10" s="442"/>
      <c r="AI10" s="443"/>
    </row>
    <row r="11" spans="1:35" ht="16.5" customHeight="1" x14ac:dyDescent="0.15">
      <c r="A11" s="504" t="s">
        <v>61</v>
      </c>
      <c r="B11" s="504"/>
      <c r="C11" s="504"/>
      <c r="D11" s="504"/>
      <c r="E11" s="504"/>
      <c r="F11" s="504"/>
      <c r="G11" s="504"/>
      <c r="H11" s="504"/>
      <c r="I11" s="35"/>
      <c r="J11" s="444" t="s">
        <v>35</v>
      </c>
      <c r="K11" s="445"/>
      <c r="L11" s="445"/>
      <c r="M11" s="445"/>
      <c r="N11" s="445"/>
      <c r="O11" s="445"/>
      <c r="P11" s="446"/>
      <c r="Q11" s="36" t="s">
        <v>30</v>
      </c>
      <c r="R11" s="451"/>
      <c r="S11" s="451"/>
      <c r="T11" s="451"/>
      <c r="U11" s="451"/>
      <c r="V11" s="451"/>
      <c r="W11" s="451"/>
      <c r="X11" s="451"/>
      <c r="Y11" s="451"/>
      <c r="Z11" s="452"/>
      <c r="AA11" s="452"/>
      <c r="AB11" s="54" t="s">
        <v>28</v>
      </c>
      <c r="AC11" s="36"/>
      <c r="AD11" s="453" t="s">
        <v>147</v>
      </c>
      <c r="AE11" s="453"/>
      <c r="AF11" s="453"/>
      <c r="AG11" s="453"/>
      <c r="AH11" s="453"/>
      <c r="AI11" s="454"/>
    </row>
    <row r="12" spans="1:35" ht="12.75" customHeight="1" x14ac:dyDescent="0.15">
      <c r="A12" s="504"/>
      <c r="B12" s="504"/>
      <c r="C12" s="504"/>
      <c r="D12" s="504"/>
      <c r="E12" s="504"/>
      <c r="F12" s="504"/>
      <c r="G12" s="504"/>
      <c r="H12" s="504"/>
      <c r="I12" s="35"/>
      <c r="J12" s="447"/>
      <c r="K12" s="405"/>
      <c r="L12" s="405"/>
      <c r="M12" s="405"/>
      <c r="N12" s="405"/>
      <c r="O12" s="405"/>
      <c r="P12" s="406"/>
      <c r="Q12" s="508" t="s">
        <v>147</v>
      </c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10"/>
    </row>
    <row r="13" spans="1:35" ht="9.7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448"/>
      <c r="K13" s="449"/>
      <c r="L13" s="449"/>
      <c r="M13" s="449"/>
      <c r="N13" s="449"/>
      <c r="O13" s="449"/>
      <c r="P13" s="450"/>
      <c r="Q13" s="511"/>
      <c r="R13" s="512"/>
      <c r="S13" s="512"/>
      <c r="T13" s="512"/>
      <c r="U13" s="512"/>
      <c r="V13" s="512"/>
      <c r="W13" s="512"/>
      <c r="X13" s="512"/>
      <c r="Y13" s="512"/>
      <c r="Z13" s="512"/>
      <c r="AA13" s="512"/>
      <c r="AB13" s="512"/>
      <c r="AC13" s="512"/>
      <c r="AD13" s="512"/>
      <c r="AE13" s="512"/>
      <c r="AF13" s="512"/>
      <c r="AG13" s="512"/>
      <c r="AH13" s="512"/>
      <c r="AI13" s="513"/>
    </row>
    <row r="14" spans="1:35" ht="15.6" customHeight="1" x14ac:dyDescent="0.15">
      <c r="A14" s="56" t="s">
        <v>60</v>
      </c>
      <c r="B14" s="35"/>
      <c r="C14" s="35"/>
      <c r="D14" s="35"/>
      <c r="E14" s="35"/>
      <c r="F14" s="35"/>
      <c r="G14" s="35"/>
      <c r="H14" s="35"/>
      <c r="I14" s="35"/>
      <c r="J14" s="467" t="s">
        <v>50</v>
      </c>
      <c r="K14" s="468"/>
      <c r="L14" s="468"/>
      <c r="M14" s="468"/>
      <c r="N14" s="468"/>
      <c r="O14" s="468"/>
      <c r="P14" s="469"/>
      <c r="Q14" s="519" t="s">
        <v>27</v>
      </c>
      <c r="R14" s="520"/>
      <c r="S14" s="521"/>
      <c r="T14" s="473" t="s">
        <v>147</v>
      </c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4"/>
    </row>
    <row r="15" spans="1:35" ht="20.100000000000001" customHeight="1" thickBot="1" x14ac:dyDescent="0.2">
      <c r="A15" s="35" t="s">
        <v>95</v>
      </c>
      <c r="B15" s="285"/>
      <c r="C15" s="285"/>
      <c r="D15" s="285"/>
      <c r="E15" s="285"/>
      <c r="F15" s="285"/>
      <c r="G15" s="285"/>
      <c r="H15" s="285"/>
      <c r="I15" s="35" t="s">
        <v>96</v>
      </c>
      <c r="J15" s="470"/>
      <c r="K15" s="471"/>
      <c r="L15" s="471"/>
      <c r="M15" s="471"/>
      <c r="N15" s="471"/>
      <c r="O15" s="471"/>
      <c r="P15" s="472"/>
      <c r="Q15" s="522" t="s">
        <v>174</v>
      </c>
      <c r="R15" s="523"/>
      <c r="S15" s="372"/>
      <c r="T15" s="475" t="s">
        <v>147</v>
      </c>
      <c r="U15" s="475"/>
      <c r="V15" s="475"/>
      <c r="W15" s="475"/>
      <c r="X15" s="475"/>
      <c r="Y15" s="475"/>
      <c r="Z15" s="475"/>
      <c r="AA15" s="476"/>
      <c r="AB15" s="55" t="s">
        <v>28</v>
      </c>
      <c r="AC15" s="38"/>
      <c r="AD15" s="477" t="s">
        <v>147</v>
      </c>
      <c r="AE15" s="478"/>
      <c r="AF15" s="478"/>
      <c r="AG15" s="478"/>
      <c r="AH15" s="478"/>
      <c r="AI15" s="479"/>
    </row>
    <row r="16" spans="1:35" ht="16.5" customHeight="1" x14ac:dyDescent="0.15">
      <c r="A16" s="378" t="s">
        <v>51</v>
      </c>
      <c r="B16" s="379"/>
      <c r="C16" s="532" t="s">
        <v>42</v>
      </c>
      <c r="D16" s="389"/>
      <c r="E16" s="389"/>
      <c r="F16" s="389"/>
      <c r="G16" s="389"/>
      <c r="H16" s="389"/>
      <c r="I16" s="533"/>
      <c r="J16" s="413" t="s">
        <v>148</v>
      </c>
      <c r="K16" s="414"/>
      <c r="L16" s="414"/>
      <c r="M16" s="414"/>
      <c r="N16" s="414"/>
      <c r="O16" s="414"/>
      <c r="P16" s="414"/>
      <c r="Q16" s="414"/>
      <c r="R16" s="414"/>
      <c r="S16" s="414"/>
      <c r="T16" s="385" t="s">
        <v>31</v>
      </c>
      <c r="U16" s="385"/>
      <c r="V16" s="385"/>
      <c r="W16" s="385"/>
      <c r="X16" s="385"/>
      <c r="Y16" s="385"/>
      <c r="Z16" s="385"/>
      <c r="AA16" s="436" t="s">
        <v>148</v>
      </c>
      <c r="AB16" s="436"/>
      <c r="AC16" s="436"/>
      <c r="AD16" s="436"/>
      <c r="AE16" s="436"/>
      <c r="AF16" s="436"/>
      <c r="AG16" s="436"/>
      <c r="AH16" s="436"/>
      <c r="AI16" s="437"/>
    </row>
    <row r="17" spans="1:35" ht="16.5" customHeight="1" x14ac:dyDescent="0.15">
      <c r="A17" s="380"/>
      <c r="B17" s="381"/>
      <c r="C17" s="394" t="s">
        <v>32</v>
      </c>
      <c r="D17" s="395"/>
      <c r="E17" s="395"/>
      <c r="F17" s="395"/>
      <c r="G17" s="395"/>
      <c r="H17" s="395"/>
      <c r="I17" s="396"/>
      <c r="J17" s="540" t="s">
        <v>147</v>
      </c>
      <c r="K17" s="541"/>
      <c r="L17" s="541"/>
      <c r="M17" s="541"/>
      <c r="N17" s="541"/>
      <c r="O17" s="541"/>
      <c r="P17" s="541"/>
      <c r="Q17" s="541"/>
      <c r="R17" s="542"/>
      <c r="S17" s="39" t="s">
        <v>59</v>
      </c>
      <c r="T17" s="395" t="s">
        <v>33</v>
      </c>
      <c r="U17" s="395"/>
      <c r="V17" s="395"/>
      <c r="W17" s="395"/>
      <c r="X17" s="395"/>
      <c r="Y17" s="395"/>
      <c r="Z17" s="395"/>
      <c r="AA17" s="525" t="s">
        <v>147</v>
      </c>
      <c r="AB17" s="525"/>
      <c r="AC17" s="525"/>
      <c r="AD17" s="525"/>
      <c r="AE17" s="525"/>
      <c r="AF17" s="525"/>
      <c r="AG17" s="525"/>
      <c r="AH17" s="526"/>
      <c r="AI17" s="53" t="s">
        <v>59</v>
      </c>
    </row>
    <row r="18" spans="1:35" ht="16.5" customHeight="1" x14ac:dyDescent="0.15">
      <c r="A18" s="380"/>
      <c r="B18" s="381"/>
      <c r="C18" s="394" t="s">
        <v>23</v>
      </c>
      <c r="D18" s="395"/>
      <c r="E18" s="395"/>
      <c r="F18" s="395"/>
      <c r="G18" s="395"/>
      <c r="H18" s="395"/>
      <c r="I18" s="396"/>
      <c r="J18" s="498" t="s">
        <v>147</v>
      </c>
      <c r="K18" s="499"/>
      <c r="L18" s="499"/>
      <c r="M18" s="499"/>
      <c r="N18" s="499"/>
      <c r="O18" s="499"/>
      <c r="P18" s="499"/>
      <c r="Q18" s="499"/>
      <c r="R18" s="499"/>
      <c r="S18" s="499"/>
      <c r="T18" s="395" t="s">
        <v>3</v>
      </c>
      <c r="U18" s="395"/>
      <c r="V18" s="395"/>
      <c r="W18" s="395"/>
      <c r="X18" s="395"/>
      <c r="Y18" s="395"/>
      <c r="Z18" s="395"/>
      <c r="AA18" s="530" t="s">
        <v>147</v>
      </c>
      <c r="AB18" s="530"/>
      <c r="AC18" s="530"/>
      <c r="AD18" s="530"/>
      <c r="AE18" s="530"/>
      <c r="AF18" s="530"/>
      <c r="AG18" s="530"/>
      <c r="AH18" s="530"/>
      <c r="AI18" s="531"/>
    </row>
    <row r="19" spans="1:35" ht="16.5" customHeight="1" x14ac:dyDescent="0.15">
      <c r="A19" s="380"/>
      <c r="B19" s="381"/>
      <c r="C19" s="394" t="s">
        <v>4</v>
      </c>
      <c r="D19" s="395"/>
      <c r="E19" s="395"/>
      <c r="F19" s="395"/>
      <c r="G19" s="395"/>
      <c r="H19" s="395"/>
      <c r="I19" s="396"/>
      <c r="J19" s="500" t="s">
        <v>147</v>
      </c>
      <c r="K19" s="500"/>
      <c r="L19" s="51" t="s">
        <v>92</v>
      </c>
      <c r="M19" s="500" t="s">
        <v>147</v>
      </c>
      <c r="N19" s="500"/>
      <c r="O19" s="51" t="s">
        <v>93</v>
      </c>
      <c r="P19" s="51" t="s">
        <v>91</v>
      </c>
      <c r="Q19" s="500" t="s">
        <v>147</v>
      </c>
      <c r="R19" s="500"/>
      <c r="S19" s="51" t="s">
        <v>92</v>
      </c>
      <c r="T19" s="534" t="s">
        <v>147</v>
      </c>
      <c r="U19" s="535"/>
      <c r="V19" s="51" t="s">
        <v>93</v>
      </c>
      <c r="W19" s="535" t="s">
        <v>147</v>
      </c>
      <c r="X19" s="500"/>
      <c r="Y19" s="51" t="s">
        <v>92</v>
      </c>
      <c r="Z19" s="500" t="s">
        <v>147</v>
      </c>
      <c r="AA19" s="500"/>
      <c r="AB19" s="51" t="s">
        <v>93</v>
      </c>
      <c r="AC19" s="51" t="s">
        <v>91</v>
      </c>
      <c r="AD19" s="500" t="s">
        <v>147</v>
      </c>
      <c r="AE19" s="500"/>
      <c r="AF19" s="51" t="s">
        <v>92</v>
      </c>
      <c r="AG19" s="500"/>
      <c r="AH19" s="500"/>
      <c r="AI19" s="52" t="s">
        <v>93</v>
      </c>
    </row>
    <row r="20" spans="1:35" ht="16.5" customHeight="1" x14ac:dyDescent="0.15">
      <c r="A20" s="380"/>
      <c r="B20" s="381"/>
      <c r="C20" s="404" t="s">
        <v>5</v>
      </c>
      <c r="D20" s="405"/>
      <c r="E20" s="405"/>
      <c r="F20" s="405"/>
      <c r="G20" s="405"/>
      <c r="H20" s="405"/>
      <c r="I20" s="406"/>
      <c r="J20" s="514" t="s">
        <v>112</v>
      </c>
      <c r="K20" s="515"/>
      <c r="L20" s="515"/>
      <c r="M20" s="516"/>
      <c r="N20" s="40"/>
      <c r="O20" s="40"/>
      <c r="P20" s="514" t="s">
        <v>117</v>
      </c>
      <c r="Q20" s="515"/>
      <c r="R20" s="515"/>
      <c r="S20" s="515"/>
      <c r="T20" s="395" t="s">
        <v>21</v>
      </c>
      <c r="U20" s="395"/>
      <c r="V20" s="395"/>
      <c r="W20" s="395"/>
      <c r="X20" s="395"/>
      <c r="Y20" s="395"/>
      <c r="Z20" s="395"/>
      <c r="AA20" s="517" t="s">
        <v>147</v>
      </c>
      <c r="AB20" s="517"/>
      <c r="AC20" s="517"/>
      <c r="AD20" s="517"/>
      <c r="AE20" s="517"/>
      <c r="AF20" s="517"/>
      <c r="AG20" s="517"/>
      <c r="AH20" s="517"/>
      <c r="AI20" s="518"/>
    </row>
    <row r="21" spans="1:35" ht="16.5" customHeight="1" thickBot="1" x14ac:dyDescent="0.2">
      <c r="A21" s="382"/>
      <c r="B21" s="383"/>
      <c r="C21" s="372" t="s">
        <v>58</v>
      </c>
      <c r="D21" s="373"/>
      <c r="E21" s="373"/>
      <c r="F21" s="373"/>
      <c r="G21" s="373"/>
      <c r="H21" s="373"/>
      <c r="I21" s="374"/>
      <c r="J21" s="536" t="s">
        <v>171</v>
      </c>
      <c r="K21" s="537"/>
      <c r="L21" s="537"/>
      <c r="M21" s="537"/>
      <c r="N21" s="537"/>
      <c r="O21" s="537"/>
      <c r="P21" s="538"/>
      <c r="Q21" s="536" t="s">
        <v>172</v>
      </c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8"/>
      <c r="AC21" s="536" t="s">
        <v>173</v>
      </c>
      <c r="AD21" s="537"/>
      <c r="AE21" s="537"/>
      <c r="AF21" s="537"/>
      <c r="AG21" s="537"/>
      <c r="AH21" s="537"/>
      <c r="AI21" s="539"/>
    </row>
    <row r="22" spans="1:35" ht="16.5" customHeight="1" x14ac:dyDescent="0.15">
      <c r="A22" s="378" t="s">
        <v>52</v>
      </c>
      <c r="B22" s="379"/>
      <c r="C22" s="384" t="s">
        <v>75</v>
      </c>
      <c r="D22" s="385"/>
      <c r="E22" s="385"/>
      <c r="F22" s="385"/>
      <c r="G22" s="385"/>
      <c r="H22" s="385"/>
      <c r="I22" s="386"/>
      <c r="J22" s="413" t="s">
        <v>148</v>
      </c>
      <c r="K22" s="414"/>
      <c r="L22" s="414"/>
      <c r="M22" s="414"/>
      <c r="N22" s="414"/>
      <c r="O22" s="414"/>
      <c r="P22" s="414"/>
      <c r="Q22" s="414"/>
      <c r="R22" s="414"/>
      <c r="S22" s="415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</row>
    <row r="23" spans="1:35" ht="16.5" customHeight="1" x14ac:dyDescent="0.15">
      <c r="A23" s="380"/>
      <c r="B23" s="381"/>
      <c r="C23" s="394" t="s">
        <v>10</v>
      </c>
      <c r="D23" s="395"/>
      <c r="E23" s="395"/>
      <c r="F23" s="395"/>
      <c r="G23" s="395"/>
      <c r="H23" s="395"/>
      <c r="I23" s="396"/>
      <c r="J23" s="416" t="s">
        <v>39</v>
      </c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395" t="s">
        <v>40</v>
      </c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418"/>
    </row>
    <row r="24" spans="1:35" ht="15.6" customHeight="1" x14ac:dyDescent="0.15">
      <c r="A24" s="380"/>
      <c r="B24" s="381"/>
      <c r="C24" s="57" t="s">
        <v>175</v>
      </c>
      <c r="D24" s="41" t="s">
        <v>0</v>
      </c>
      <c r="E24" s="41"/>
      <c r="F24" s="41"/>
      <c r="G24" s="41"/>
      <c r="H24" s="41"/>
      <c r="I24" s="58"/>
      <c r="J24" s="419" t="s">
        <v>147</v>
      </c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 t="s">
        <v>147</v>
      </c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3"/>
    </row>
    <row r="25" spans="1:35" ht="15.6" customHeight="1" x14ac:dyDescent="0.15">
      <c r="A25" s="380"/>
      <c r="B25" s="381"/>
      <c r="C25" s="59" t="s">
        <v>175</v>
      </c>
      <c r="D25" s="42" t="s">
        <v>37</v>
      </c>
      <c r="E25" s="42"/>
      <c r="F25" s="42"/>
      <c r="G25" s="42"/>
      <c r="H25" s="42"/>
      <c r="I25" s="60"/>
      <c r="J25" s="419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3"/>
    </row>
    <row r="26" spans="1:35" ht="15.6" customHeight="1" x14ac:dyDescent="0.15">
      <c r="A26" s="380"/>
      <c r="B26" s="381"/>
      <c r="C26" s="59" t="s">
        <v>175</v>
      </c>
      <c r="D26" s="42" t="s">
        <v>2</v>
      </c>
      <c r="E26" s="42"/>
      <c r="F26" s="42"/>
      <c r="G26" s="42"/>
      <c r="H26" s="42"/>
      <c r="I26" s="60"/>
      <c r="J26" s="419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3"/>
    </row>
    <row r="27" spans="1:35" ht="15.6" customHeight="1" x14ac:dyDescent="0.15">
      <c r="A27" s="380"/>
      <c r="B27" s="381"/>
      <c r="C27" s="59" t="s">
        <v>175</v>
      </c>
      <c r="D27" s="42" t="s">
        <v>36</v>
      </c>
      <c r="E27" s="42"/>
      <c r="F27" s="42"/>
      <c r="G27" s="42"/>
      <c r="H27" s="42"/>
      <c r="I27" s="60"/>
      <c r="J27" s="419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3"/>
    </row>
    <row r="28" spans="1:35" ht="15.6" customHeight="1" x14ac:dyDescent="0.15">
      <c r="A28" s="380"/>
      <c r="B28" s="381"/>
      <c r="C28" s="59" t="s">
        <v>175</v>
      </c>
      <c r="D28" s="42" t="s">
        <v>4</v>
      </c>
      <c r="E28" s="42"/>
      <c r="F28" s="42"/>
      <c r="G28" s="42"/>
      <c r="H28" s="42"/>
      <c r="I28" s="60"/>
      <c r="J28" s="419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3"/>
    </row>
    <row r="29" spans="1:35" ht="15.6" customHeight="1" thickBot="1" x14ac:dyDescent="0.2">
      <c r="A29" s="382"/>
      <c r="B29" s="383"/>
      <c r="C29" s="61" t="s">
        <v>175</v>
      </c>
      <c r="D29" s="46" t="s">
        <v>38</v>
      </c>
      <c r="E29" s="46"/>
      <c r="F29" s="46"/>
      <c r="G29" s="46"/>
      <c r="H29" s="46"/>
      <c r="I29" s="62"/>
      <c r="J29" s="421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4"/>
    </row>
    <row r="30" spans="1:35" ht="16.5" customHeight="1" x14ac:dyDescent="0.15">
      <c r="A30" s="378" t="s">
        <v>53</v>
      </c>
      <c r="B30" s="379"/>
      <c r="C30" s="384" t="s">
        <v>43</v>
      </c>
      <c r="D30" s="385"/>
      <c r="E30" s="385"/>
      <c r="F30" s="385"/>
      <c r="G30" s="385"/>
      <c r="H30" s="385"/>
      <c r="I30" s="386"/>
      <c r="J30" s="425" t="s">
        <v>148</v>
      </c>
      <c r="K30" s="426"/>
      <c r="L30" s="426"/>
      <c r="M30" s="426"/>
      <c r="N30" s="426"/>
      <c r="O30" s="426"/>
      <c r="P30" s="426"/>
      <c r="Q30" s="426"/>
      <c r="R30" s="426"/>
      <c r="S30" s="427"/>
      <c r="T30" s="47"/>
      <c r="U30" s="47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9"/>
    </row>
    <row r="31" spans="1:35" ht="20.100000000000001" customHeight="1" x14ac:dyDescent="0.15">
      <c r="A31" s="380"/>
      <c r="B31" s="381"/>
      <c r="C31" s="394" t="s">
        <v>18</v>
      </c>
      <c r="D31" s="395"/>
      <c r="E31" s="395"/>
      <c r="F31" s="395"/>
      <c r="G31" s="395"/>
      <c r="H31" s="395"/>
      <c r="I31" s="396"/>
      <c r="J31" s="428" t="s">
        <v>147</v>
      </c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30"/>
    </row>
    <row r="32" spans="1:35" ht="15.6" customHeight="1" x14ac:dyDescent="0.15">
      <c r="A32" s="380"/>
      <c r="B32" s="381"/>
      <c r="C32" s="394" t="s">
        <v>44</v>
      </c>
      <c r="D32" s="395"/>
      <c r="E32" s="395"/>
      <c r="F32" s="395"/>
      <c r="G32" s="395"/>
      <c r="H32" s="395"/>
      <c r="I32" s="396"/>
      <c r="J32" s="63" t="s">
        <v>29</v>
      </c>
      <c r="K32" s="368" t="s">
        <v>147</v>
      </c>
      <c r="L32" s="368"/>
      <c r="M32" s="368"/>
      <c r="N32" s="368"/>
      <c r="O32" s="368"/>
      <c r="P32" s="368"/>
      <c r="Q32" s="368"/>
      <c r="R32" s="368"/>
      <c r="S32" s="368"/>
      <c r="T32" s="369" t="s">
        <v>28</v>
      </c>
      <c r="U32" s="369"/>
      <c r="V32" s="369"/>
      <c r="W32" s="369"/>
      <c r="X32" s="369"/>
      <c r="Y32" s="369"/>
      <c r="Z32" s="369"/>
      <c r="AA32" s="370" t="s">
        <v>147</v>
      </c>
      <c r="AB32" s="370"/>
      <c r="AC32" s="370"/>
      <c r="AD32" s="370"/>
      <c r="AE32" s="370"/>
      <c r="AF32" s="370"/>
      <c r="AG32" s="370"/>
      <c r="AH32" s="370"/>
      <c r="AI32" s="371"/>
    </row>
    <row r="33" spans="1:35" ht="15.6" customHeight="1" x14ac:dyDescent="0.15">
      <c r="A33" s="380"/>
      <c r="B33" s="381"/>
      <c r="C33" s="394"/>
      <c r="D33" s="395"/>
      <c r="E33" s="395"/>
      <c r="F33" s="395"/>
      <c r="G33" s="395"/>
      <c r="H33" s="395"/>
      <c r="I33" s="396"/>
      <c r="J33" s="350" t="s">
        <v>147</v>
      </c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2"/>
    </row>
    <row r="34" spans="1:35" ht="15.6" customHeight="1" thickBot="1" x14ac:dyDescent="0.2">
      <c r="A34" s="382"/>
      <c r="B34" s="383"/>
      <c r="C34" s="372"/>
      <c r="D34" s="373"/>
      <c r="E34" s="373"/>
      <c r="F34" s="373"/>
      <c r="G34" s="373"/>
      <c r="H34" s="373"/>
      <c r="I34" s="374"/>
      <c r="J34" s="410" t="s">
        <v>147</v>
      </c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2"/>
    </row>
    <row r="35" spans="1:35" ht="16.5" customHeight="1" x14ac:dyDescent="0.15">
      <c r="A35" s="378" t="s">
        <v>54</v>
      </c>
      <c r="B35" s="379"/>
      <c r="C35" s="384" t="s">
        <v>20</v>
      </c>
      <c r="D35" s="385"/>
      <c r="E35" s="385"/>
      <c r="F35" s="385"/>
      <c r="G35" s="385"/>
      <c r="H35" s="385"/>
      <c r="I35" s="386"/>
      <c r="J35" s="387" t="s">
        <v>148</v>
      </c>
      <c r="K35" s="388"/>
      <c r="L35" s="388"/>
      <c r="M35" s="388"/>
      <c r="N35" s="388"/>
      <c r="O35" s="388"/>
      <c r="P35" s="388"/>
      <c r="Q35" s="388"/>
      <c r="R35" s="388"/>
      <c r="S35" s="403"/>
      <c r="T35" s="64"/>
      <c r="U35" s="64"/>
      <c r="V35" s="64"/>
      <c r="W35" s="64"/>
      <c r="X35" s="64"/>
      <c r="Y35" s="64"/>
      <c r="Z35" s="64"/>
      <c r="AA35" s="50"/>
      <c r="AB35" s="50"/>
      <c r="AC35" s="50"/>
      <c r="AD35" s="50"/>
      <c r="AE35" s="50"/>
      <c r="AF35" s="50"/>
      <c r="AG35" s="50"/>
      <c r="AH35" s="50"/>
      <c r="AI35" s="65"/>
    </row>
    <row r="36" spans="1:35" ht="15.6" customHeight="1" x14ac:dyDescent="0.15">
      <c r="A36" s="380"/>
      <c r="B36" s="381"/>
      <c r="C36" s="394" t="s">
        <v>41</v>
      </c>
      <c r="D36" s="395"/>
      <c r="E36" s="395"/>
      <c r="F36" s="395"/>
      <c r="G36" s="395"/>
      <c r="H36" s="395"/>
      <c r="I36" s="396"/>
      <c r="J36" s="63" t="s">
        <v>29</v>
      </c>
      <c r="K36" s="368" t="s">
        <v>147</v>
      </c>
      <c r="L36" s="368"/>
      <c r="M36" s="368"/>
      <c r="N36" s="368"/>
      <c r="O36" s="368"/>
      <c r="P36" s="368"/>
      <c r="Q36" s="368"/>
      <c r="R36" s="368"/>
      <c r="S36" s="368"/>
      <c r="T36" s="369" t="s">
        <v>28</v>
      </c>
      <c r="U36" s="369"/>
      <c r="V36" s="369"/>
      <c r="W36" s="369"/>
      <c r="X36" s="369"/>
      <c r="Y36" s="369"/>
      <c r="Z36" s="369"/>
      <c r="AA36" s="370" t="s">
        <v>147</v>
      </c>
      <c r="AB36" s="370"/>
      <c r="AC36" s="370"/>
      <c r="AD36" s="370"/>
      <c r="AE36" s="370"/>
      <c r="AF36" s="370"/>
      <c r="AG36" s="370"/>
      <c r="AH36" s="370"/>
      <c r="AI36" s="371"/>
    </row>
    <row r="37" spans="1:35" ht="15" customHeight="1" x14ac:dyDescent="0.15">
      <c r="A37" s="380"/>
      <c r="B37" s="381"/>
      <c r="C37" s="394"/>
      <c r="D37" s="395"/>
      <c r="E37" s="395"/>
      <c r="F37" s="395"/>
      <c r="G37" s="395"/>
      <c r="H37" s="395"/>
      <c r="I37" s="396"/>
      <c r="J37" s="350" t="s">
        <v>147</v>
      </c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2"/>
    </row>
    <row r="38" spans="1:35" ht="15.6" customHeight="1" thickBot="1" x14ac:dyDescent="0.2">
      <c r="A38" s="382"/>
      <c r="B38" s="383"/>
      <c r="C38" s="372"/>
      <c r="D38" s="373"/>
      <c r="E38" s="373"/>
      <c r="F38" s="373"/>
      <c r="G38" s="373"/>
      <c r="H38" s="373"/>
      <c r="I38" s="374"/>
      <c r="J38" s="410" t="s">
        <v>147</v>
      </c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2"/>
    </row>
    <row r="39" spans="1:35" ht="16.5" customHeight="1" x14ac:dyDescent="0.15">
      <c r="A39" s="397" t="s">
        <v>55</v>
      </c>
      <c r="B39" s="398"/>
      <c r="C39" s="384" t="s">
        <v>45</v>
      </c>
      <c r="D39" s="385"/>
      <c r="E39" s="385"/>
      <c r="F39" s="385"/>
      <c r="G39" s="385"/>
      <c r="H39" s="385"/>
      <c r="I39" s="386"/>
      <c r="J39" s="387" t="s">
        <v>148</v>
      </c>
      <c r="K39" s="388"/>
      <c r="L39" s="388"/>
      <c r="M39" s="388"/>
      <c r="N39" s="388"/>
      <c r="O39" s="388"/>
      <c r="P39" s="388"/>
      <c r="Q39" s="388"/>
      <c r="R39" s="388"/>
      <c r="S39" s="403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65"/>
    </row>
    <row r="40" spans="1:35" ht="15.6" customHeight="1" x14ac:dyDescent="0.15">
      <c r="A40" s="399"/>
      <c r="B40" s="400"/>
      <c r="C40" s="404" t="s">
        <v>46</v>
      </c>
      <c r="D40" s="405"/>
      <c r="E40" s="405"/>
      <c r="F40" s="405"/>
      <c r="G40" s="405"/>
      <c r="H40" s="405"/>
      <c r="I40" s="406"/>
      <c r="J40" s="63" t="s">
        <v>29</v>
      </c>
      <c r="K40" s="368" t="s">
        <v>147</v>
      </c>
      <c r="L40" s="368"/>
      <c r="M40" s="368"/>
      <c r="N40" s="368"/>
      <c r="O40" s="368"/>
      <c r="P40" s="368"/>
      <c r="Q40" s="368"/>
      <c r="R40" s="368"/>
      <c r="S40" s="368"/>
      <c r="T40" s="369" t="s">
        <v>28</v>
      </c>
      <c r="U40" s="369"/>
      <c r="V40" s="369"/>
      <c r="W40" s="369"/>
      <c r="X40" s="369"/>
      <c r="Y40" s="369"/>
      <c r="Z40" s="369"/>
      <c r="AA40" s="370" t="s">
        <v>147</v>
      </c>
      <c r="AB40" s="370"/>
      <c r="AC40" s="370"/>
      <c r="AD40" s="370"/>
      <c r="AE40" s="370"/>
      <c r="AF40" s="370"/>
      <c r="AG40" s="370"/>
      <c r="AH40" s="370"/>
      <c r="AI40" s="371"/>
    </row>
    <row r="41" spans="1:35" ht="15.6" customHeight="1" x14ac:dyDescent="0.15">
      <c r="A41" s="399"/>
      <c r="B41" s="400"/>
      <c r="C41" s="404"/>
      <c r="D41" s="405"/>
      <c r="E41" s="405"/>
      <c r="F41" s="405"/>
      <c r="G41" s="405"/>
      <c r="H41" s="405"/>
      <c r="I41" s="406"/>
      <c r="J41" s="350" t="s">
        <v>147</v>
      </c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2"/>
    </row>
    <row r="42" spans="1:35" ht="15.6" customHeight="1" thickBot="1" x14ac:dyDescent="0.2">
      <c r="A42" s="401"/>
      <c r="B42" s="402"/>
      <c r="C42" s="407"/>
      <c r="D42" s="408"/>
      <c r="E42" s="408"/>
      <c r="F42" s="408"/>
      <c r="G42" s="408"/>
      <c r="H42" s="408"/>
      <c r="I42" s="409"/>
      <c r="J42" s="410" t="s">
        <v>147</v>
      </c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2"/>
    </row>
    <row r="43" spans="1:35" ht="16.5" customHeight="1" x14ac:dyDescent="0.15">
      <c r="A43" s="378" t="s">
        <v>56</v>
      </c>
      <c r="B43" s="379"/>
      <c r="C43" s="384" t="s">
        <v>13</v>
      </c>
      <c r="D43" s="385"/>
      <c r="E43" s="385"/>
      <c r="F43" s="385"/>
      <c r="G43" s="385"/>
      <c r="H43" s="385"/>
      <c r="I43" s="386"/>
      <c r="J43" s="387" t="s">
        <v>148</v>
      </c>
      <c r="K43" s="388"/>
      <c r="L43" s="388"/>
      <c r="M43" s="388"/>
      <c r="N43" s="388"/>
      <c r="O43" s="388"/>
      <c r="P43" s="388"/>
      <c r="Q43" s="388"/>
      <c r="R43" s="388"/>
      <c r="S43" s="388"/>
      <c r="T43" s="389" t="s">
        <v>14</v>
      </c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90" t="s">
        <v>114</v>
      </c>
      <c r="AF43" s="391"/>
      <c r="AG43" s="50"/>
      <c r="AH43" s="392" t="s">
        <v>119</v>
      </c>
      <c r="AI43" s="393"/>
    </row>
    <row r="44" spans="1:35" ht="22.5" customHeight="1" x14ac:dyDescent="0.15">
      <c r="A44" s="380"/>
      <c r="B44" s="381"/>
      <c r="C44" s="394" t="s">
        <v>47</v>
      </c>
      <c r="D44" s="395"/>
      <c r="E44" s="395"/>
      <c r="F44" s="395"/>
      <c r="G44" s="395"/>
      <c r="H44" s="395"/>
      <c r="I44" s="396"/>
      <c r="J44" s="350" t="s">
        <v>147</v>
      </c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2"/>
    </row>
    <row r="45" spans="1:35" ht="15.6" customHeight="1" x14ac:dyDescent="0.15">
      <c r="A45" s="380"/>
      <c r="B45" s="381"/>
      <c r="C45" s="394" t="s">
        <v>48</v>
      </c>
      <c r="D45" s="395"/>
      <c r="E45" s="395"/>
      <c r="F45" s="395"/>
      <c r="G45" s="395"/>
      <c r="H45" s="395"/>
      <c r="I45" s="396"/>
      <c r="J45" s="63" t="s">
        <v>29</v>
      </c>
      <c r="K45" s="368" t="s">
        <v>147</v>
      </c>
      <c r="L45" s="368"/>
      <c r="M45" s="368"/>
      <c r="N45" s="368"/>
      <c r="O45" s="368"/>
      <c r="P45" s="368"/>
      <c r="Q45" s="368"/>
      <c r="R45" s="368"/>
      <c r="S45" s="368"/>
      <c r="T45" s="369" t="s">
        <v>28</v>
      </c>
      <c r="U45" s="369"/>
      <c r="V45" s="369"/>
      <c r="W45" s="369"/>
      <c r="X45" s="369"/>
      <c r="Y45" s="369"/>
      <c r="Z45" s="369"/>
      <c r="AA45" s="370" t="s">
        <v>147</v>
      </c>
      <c r="AB45" s="370"/>
      <c r="AC45" s="370"/>
      <c r="AD45" s="370"/>
      <c r="AE45" s="370"/>
      <c r="AF45" s="370"/>
      <c r="AG45" s="370"/>
      <c r="AH45" s="370"/>
      <c r="AI45" s="371"/>
    </row>
    <row r="46" spans="1:35" ht="15.6" customHeight="1" x14ac:dyDescent="0.15">
      <c r="A46" s="380"/>
      <c r="B46" s="381"/>
      <c r="C46" s="394"/>
      <c r="D46" s="395"/>
      <c r="E46" s="395"/>
      <c r="F46" s="395"/>
      <c r="G46" s="395"/>
      <c r="H46" s="395"/>
      <c r="I46" s="396"/>
      <c r="J46" s="350" t="s">
        <v>147</v>
      </c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2"/>
    </row>
    <row r="47" spans="1:35" ht="15.6" customHeight="1" x14ac:dyDescent="0.15">
      <c r="A47" s="380"/>
      <c r="B47" s="381"/>
      <c r="C47" s="394"/>
      <c r="D47" s="395"/>
      <c r="E47" s="395"/>
      <c r="F47" s="395"/>
      <c r="G47" s="395"/>
      <c r="H47" s="395"/>
      <c r="I47" s="396"/>
      <c r="J47" s="350" t="s">
        <v>147</v>
      </c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351"/>
      <c r="AF47" s="351"/>
      <c r="AG47" s="351"/>
      <c r="AH47" s="351"/>
      <c r="AI47" s="352"/>
    </row>
    <row r="48" spans="1:35" ht="16.5" customHeight="1" thickBot="1" x14ac:dyDescent="0.2">
      <c r="A48" s="382"/>
      <c r="B48" s="383"/>
      <c r="C48" s="372" t="s">
        <v>16</v>
      </c>
      <c r="D48" s="373"/>
      <c r="E48" s="373"/>
      <c r="F48" s="373"/>
      <c r="G48" s="373"/>
      <c r="H48" s="373"/>
      <c r="I48" s="374"/>
      <c r="J48" s="375" t="s">
        <v>148</v>
      </c>
      <c r="K48" s="376"/>
      <c r="L48" s="376"/>
      <c r="M48" s="376"/>
      <c r="N48" s="376"/>
      <c r="O48" s="376"/>
      <c r="P48" s="376"/>
      <c r="Q48" s="376"/>
      <c r="R48" s="376"/>
      <c r="S48" s="377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7"/>
    </row>
    <row r="49" spans="1:35" ht="12.75" customHeight="1" x14ac:dyDescent="0.15">
      <c r="A49" s="360" t="s">
        <v>57</v>
      </c>
      <c r="B49" s="361"/>
      <c r="C49" s="364" t="s">
        <v>147</v>
      </c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5"/>
    </row>
    <row r="50" spans="1:35" ht="12.75" customHeight="1" thickBot="1" x14ac:dyDescent="0.2">
      <c r="A50" s="362"/>
      <c r="B50" s="363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7"/>
    </row>
    <row r="51" spans="1:35" ht="5.25" customHeight="1" thickBot="1" x14ac:dyDescent="0.2">
      <c r="A51" s="524"/>
      <c r="B51" s="524"/>
      <c r="C51" s="524"/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4"/>
      <c r="V51" s="524"/>
      <c r="W51" s="524"/>
      <c r="X51" s="524"/>
      <c r="Y51" s="524"/>
      <c r="Z51" s="524"/>
      <c r="AA51" s="524"/>
      <c r="AB51" s="524"/>
      <c r="AC51" s="524"/>
      <c r="AD51" s="524"/>
      <c r="AE51" s="524"/>
      <c r="AF51" s="524"/>
      <c r="AG51" s="524"/>
      <c r="AH51" s="524"/>
      <c r="AI51" s="524"/>
    </row>
    <row r="52" spans="1:35" ht="15.6" customHeight="1" x14ac:dyDescent="0.15">
      <c r="A52" s="315" t="s">
        <v>165</v>
      </c>
      <c r="B52" s="316"/>
      <c r="C52" s="316"/>
      <c r="D52" s="316"/>
      <c r="E52" s="317"/>
      <c r="F52" s="484" t="s">
        <v>159</v>
      </c>
      <c r="G52" s="484"/>
      <c r="H52" s="484"/>
      <c r="I52" s="485"/>
      <c r="J52" s="486" t="s">
        <v>162</v>
      </c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3" t="s">
        <v>164</v>
      </c>
      <c r="V52" s="484"/>
      <c r="W52" s="484"/>
      <c r="X52" s="485"/>
      <c r="Y52" s="486" t="s">
        <v>168</v>
      </c>
      <c r="Z52" s="487"/>
      <c r="AA52" s="487"/>
      <c r="AB52" s="487"/>
      <c r="AC52" s="487"/>
      <c r="AD52" s="487"/>
      <c r="AE52" s="487"/>
      <c r="AF52" s="487"/>
      <c r="AG52" s="487"/>
      <c r="AH52" s="487"/>
      <c r="AI52" s="494"/>
    </row>
    <row r="53" spans="1:35" ht="15.6" customHeight="1" x14ac:dyDescent="0.15">
      <c r="A53" s="318"/>
      <c r="B53" s="319"/>
      <c r="C53" s="319"/>
      <c r="D53" s="319"/>
      <c r="E53" s="320"/>
      <c r="F53" s="488" t="s">
        <v>160</v>
      </c>
      <c r="G53" s="488"/>
      <c r="H53" s="488"/>
      <c r="I53" s="489"/>
      <c r="J53" s="356" t="s">
        <v>163</v>
      </c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491" t="s">
        <v>166</v>
      </c>
      <c r="V53" s="492"/>
      <c r="W53" s="492"/>
      <c r="X53" s="493"/>
      <c r="Y53" s="495" t="s">
        <v>168</v>
      </c>
      <c r="Z53" s="496"/>
      <c r="AA53" s="496"/>
      <c r="AB53" s="496"/>
      <c r="AC53" s="496"/>
      <c r="AD53" s="496"/>
      <c r="AE53" s="496"/>
      <c r="AF53" s="496"/>
      <c r="AG53" s="496"/>
      <c r="AH53" s="496"/>
      <c r="AI53" s="497"/>
    </row>
    <row r="54" spans="1:35" ht="15.6" customHeight="1" thickBot="1" x14ac:dyDescent="0.2">
      <c r="A54" s="321"/>
      <c r="B54" s="322"/>
      <c r="C54" s="322"/>
      <c r="D54" s="322"/>
      <c r="E54" s="323"/>
      <c r="F54" s="490" t="s">
        <v>161</v>
      </c>
      <c r="G54" s="490"/>
      <c r="H54" s="490"/>
      <c r="I54" s="490"/>
      <c r="J54" s="358" t="s">
        <v>163</v>
      </c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527" t="s">
        <v>167</v>
      </c>
      <c r="V54" s="528"/>
      <c r="W54" s="528"/>
      <c r="X54" s="529"/>
      <c r="Y54" s="353" t="s">
        <v>169</v>
      </c>
      <c r="Z54" s="354"/>
      <c r="AA54" s="354"/>
      <c r="AB54" s="354"/>
      <c r="AC54" s="354"/>
      <c r="AD54" s="354"/>
      <c r="AE54" s="354"/>
      <c r="AF54" s="354"/>
      <c r="AG54" s="354"/>
      <c r="AH54" s="354"/>
      <c r="AI54" s="355"/>
    </row>
    <row r="55" spans="1:35" ht="15.6" customHeight="1" x14ac:dyDescent="0.15">
      <c r="A55" s="308" t="s">
        <v>170</v>
      </c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</row>
    <row r="56" spans="1:35" ht="15.6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5" s="35" customFormat="1" ht="15.6" customHeight="1" x14ac:dyDescent="0.15"/>
    <row r="58" spans="1:35" s="35" customFormat="1" ht="15.6" customHeight="1" x14ac:dyDescent="0.15"/>
    <row r="59" spans="1:35" s="35" customFormat="1" ht="15.6" customHeight="1" x14ac:dyDescent="0.15"/>
    <row r="60" spans="1:35" s="35" customFormat="1" ht="15.6" customHeight="1" x14ac:dyDescent="0.15"/>
    <row r="61" spans="1:35" s="35" customFormat="1" ht="15.6" customHeight="1" x14ac:dyDescent="0.15"/>
    <row r="62" spans="1:35" s="35" customFormat="1" ht="15.6" customHeight="1" x14ac:dyDescent="0.15"/>
    <row r="63" spans="1:35" s="35" customFormat="1" ht="15.6" customHeight="1" x14ac:dyDescent="0.15"/>
    <row r="64" spans="1:35" ht="15.6" customHeight="1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ht="15.6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</sheetData>
  <sheetProtection algorithmName="SHA-512" hashValue="H8TU01EfSIXXjAtlSGR9xoJ0MvBUloDiJZKA4xC4+RSs77vMjwjLYULl2dP2fTbbHWrWE7cui9nUInMbhY/qJA==" saltValue="3KLTqvfhChUuLa56XaSdag==" spinCount="100000" sheet="1" selectLockedCells="1"/>
  <mergeCells count="130">
    <mergeCell ref="T20:Z20"/>
    <mergeCell ref="AA20:AI20"/>
    <mergeCell ref="Q14:S14"/>
    <mergeCell ref="Q15:S15"/>
    <mergeCell ref="A51:AI51"/>
    <mergeCell ref="Z19:AA19"/>
    <mergeCell ref="AA17:AH17"/>
    <mergeCell ref="C18:I18"/>
    <mergeCell ref="U54:X54"/>
    <mergeCell ref="AA18:AI18"/>
    <mergeCell ref="C16:I16"/>
    <mergeCell ref="J16:S16"/>
    <mergeCell ref="Q19:R19"/>
    <mergeCell ref="T19:U19"/>
    <mergeCell ref="W19:X19"/>
    <mergeCell ref="C21:I21"/>
    <mergeCell ref="J21:P21"/>
    <mergeCell ref="Q21:AB21"/>
    <mergeCell ref="AC21:AI21"/>
    <mergeCell ref="C17:I17"/>
    <mergeCell ref="J17:R17"/>
    <mergeCell ref="T17:Z17"/>
    <mergeCell ref="A22:B29"/>
    <mergeCell ref="C22:I22"/>
    <mergeCell ref="Q5:AI5"/>
    <mergeCell ref="U52:X52"/>
    <mergeCell ref="J52:T52"/>
    <mergeCell ref="F52:I52"/>
    <mergeCell ref="F53:I53"/>
    <mergeCell ref="F54:I54"/>
    <mergeCell ref="U53:X53"/>
    <mergeCell ref="Y52:AI52"/>
    <mergeCell ref="Y53:AI53"/>
    <mergeCell ref="J18:S18"/>
    <mergeCell ref="AD19:AE19"/>
    <mergeCell ref="J6:P6"/>
    <mergeCell ref="A11:H12"/>
    <mergeCell ref="Q6:AI6"/>
    <mergeCell ref="Q8:AI9"/>
    <mergeCell ref="Q12:AI13"/>
    <mergeCell ref="AG19:AH19"/>
    <mergeCell ref="C20:I20"/>
    <mergeCell ref="J20:M20"/>
    <mergeCell ref="P20:S20"/>
    <mergeCell ref="C19:I19"/>
    <mergeCell ref="J19:K19"/>
    <mergeCell ref="M19:N19"/>
    <mergeCell ref="T18:Z18"/>
    <mergeCell ref="I1:M1"/>
    <mergeCell ref="N1:T1"/>
    <mergeCell ref="U1:Y1"/>
    <mergeCell ref="T3:AI3"/>
    <mergeCell ref="J4:P4"/>
    <mergeCell ref="T16:Z16"/>
    <mergeCell ref="AA16:AI16"/>
    <mergeCell ref="J10:P10"/>
    <mergeCell ref="Q10:AI10"/>
    <mergeCell ref="J11:P13"/>
    <mergeCell ref="R11:AA11"/>
    <mergeCell ref="AD11:AI11"/>
    <mergeCell ref="Q4:AI4"/>
    <mergeCell ref="A7:I7"/>
    <mergeCell ref="J7:P9"/>
    <mergeCell ref="R7:AA7"/>
    <mergeCell ref="AD7:AI7"/>
    <mergeCell ref="J5:P5"/>
    <mergeCell ref="J14:P15"/>
    <mergeCell ref="T14:AI14"/>
    <mergeCell ref="B15:H15"/>
    <mergeCell ref="T15:AA15"/>
    <mergeCell ref="AD15:AI15"/>
    <mergeCell ref="A16:B21"/>
    <mergeCell ref="J22:S22"/>
    <mergeCell ref="C23:I23"/>
    <mergeCell ref="J23:V23"/>
    <mergeCell ref="W23:AI23"/>
    <mergeCell ref="J24:V29"/>
    <mergeCell ref="W24:AI29"/>
    <mergeCell ref="A30:B34"/>
    <mergeCell ref="C30:I30"/>
    <mergeCell ref="J30:S30"/>
    <mergeCell ref="C31:I31"/>
    <mergeCell ref="J31:AI31"/>
    <mergeCell ref="C32:I34"/>
    <mergeCell ref="K32:S32"/>
    <mergeCell ref="T32:Z32"/>
    <mergeCell ref="AA32:AI32"/>
    <mergeCell ref="J33:AI33"/>
    <mergeCell ref="J34:AI34"/>
    <mergeCell ref="A35:B38"/>
    <mergeCell ref="C35:I35"/>
    <mergeCell ref="J35:S35"/>
    <mergeCell ref="C36:I38"/>
    <mergeCell ref="K36:S36"/>
    <mergeCell ref="T36:Z36"/>
    <mergeCell ref="AA36:AI36"/>
    <mergeCell ref="J37:AI37"/>
    <mergeCell ref="J38:AI38"/>
    <mergeCell ref="A39:B42"/>
    <mergeCell ref="C39:I39"/>
    <mergeCell ref="J39:S39"/>
    <mergeCell ref="C40:I42"/>
    <mergeCell ref="K40:S40"/>
    <mergeCell ref="T40:Z40"/>
    <mergeCell ref="AA40:AI40"/>
    <mergeCell ref="J41:AI41"/>
    <mergeCell ref="J42:AI42"/>
    <mergeCell ref="J44:AI44"/>
    <mergeCell ref="J46:AI46"/>
    <mergeCell ref="J47:AI47"/>
    <mergeCell ref="Y54:AI54"/>
    <mergeCell ref="J53:T53"/>
    <mergeCell ref="J54:T54"/>
    <mergeCell ref="A55:AI55"/>
    <mergeCell ref="A49:B50"/>
    <mergeCell ref="C49:AI50"/>
    <mergeCell ref="K45:S45"/>
    <mergeCell ref="T45:Z45"/>
    <mergeCell ref="AA45:AI45"/>
    <mergeCell ref="C48:I48"/>
    <mergeCell ref="J48:S48"/>
    <mergeCell ref="A43:B48"/>
    <mergeCell ref="C43:I43"/>
    <mergeCell ref="J43:S43"/>
    <mergeCell ref="T43:AD43"/>
    <mergeCell ref="AE43:AF43"/>
    <mergeCell ref="AH43:AI43"/>
    <mergeCell ref="C44:I44"/>
    <mergeCell ref="C45:I47"/>
    <mergeCell ref="A52:E54"/>
  </mergeCells>
  <phoneticPr fontId="4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印刷（提出）用シート</vt:lpstr>
      <vt:lpstr>リンクなし（提出）用シート</vt:lpstr>
      <vt:lpstr>'印刷（提出）用シート'!Print_Area</vt:lpstr>
      <vt:lpstr>入力用シート!Print_Area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houjinzei</dc:creator>
  <cp:lastModifiedBy>住民税08</cp:lastModifiedBy>
  <cp:lastPrinted>2022-06-27T00:13:25Z</cp:lastPrinted>
  <dcterms:created xsi:type="dcterms:W3CDTF">2012-08-09T00:23:42Z</dcterms:created>
  <dcterms:modified xsi:type="dcterms:W3CDTF">2022-06-27T01:17:32Z</dcterms:modified>
</cp:coreProperties>
</file>