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F6481184-E338-4ABC-A85E-64951CEA92B8}" xr6:coauthVersionLast="36" xr6:coauthVersionMax="36" xr10:uidLastSave="{00000000-0000-0000-0000-000000000000}"/>
  <bookViews>
    <workbookView xWindow="0" yWindow="30" windowWidth="22125" windowHeight="15450" tabRatio="733" firstSheet="2" activeTab="2" xr2:uid="{45CC34AC-C280-4A3A-ADB5-9B447CBE0AB8}"/>
  </bookViews>
  <sheets>
    <sheet name="変更履歴" sheetId="77" state="hidden" r:id="rId1"/>
    <sheet name="目次" sheetId="31" state="hidden" r:id="rId2"/>
    <sheet name="チェックリスト" sheetId="89" r:id="rId3"/>
    <sheet name="起案(土地売買に係る経費徴収特約の締結について)" sheetId="83" state="hidden" r:id="rId4"/>
    <sheet name="様式9号" sheetId="84" state="hidden" r:id="rId5"/>
    <sheet name="様式10号" sheetId="85" state="hidden" r:id="rId6"/>
    <sheet name="様式11号" sheetId="86" state="hidden" r:id="rId7"/>
    <sheet name="様式14号" sheetId="87" state="hidden" r:id="rId8"/>
    <sheet name="様式15号" sheetId="88" state="hidden" r:id="rId9"/>
    <sheet name="台帳" sheetId="75" state="hidden" r:id="rId10"/>
    <sheet name="起案(特例事業に係る農地購入代金の支払いについて)" sheetId="81" state="hidden" r:id="rId11"/>
    <sheet name="様式8" sheetId="82" state="hidden" r:id="rId12"/>
    <sheet name="様式16-1" sheetId="91" state="hidden" r:id="rId13"/>
    <sheet name="様式16-1 (記入例)" sheetId="94" state="hidden" r:id="rId14"/>
    <sheet name="様式16-2" sheetId="92" state="hidden" r:id="rId15"/>
    <sheet name="様式17（経由文書）" sheetId="93" state="hidden" r:id="rId16"/>
  </sheets>
  <definedNames>
    <definedName name="kennkou">#REF!</definedName>
    <definedName name="o">#REF!</definedName>
    <definedName name="_xlnm.Print_Area" localSheetId="2">チェックリスト!$A$1:$H$52</definedName>
    <definedName name="_xlnm.Print_Area" localSheetId="3">'起案(土地売買に係る経費徴収特約の締結について)'!$A$1:$CE$69</definedName>
    <definedName name="_xlnm.Print_Area" localSheetId="10">'起案(特例事業に係る農地購入代金の支払いについて)'!$A$1:$CE$66</definedName>
    <definedName name="_xlnm.Print_Area" localSheetId="5">様式10号!$A$1:$Q$34</definedName>
    <definedName name="_xlnm.Print_Area" localSheetId="6">様式11号!$A$1:$X$38</definedName>
    <definedName name="_xlnm.Print_Area" localSheetId="7">様式14号!$A$1:$Q$38</definedName>
    <definedName name="_xlnm.Print_Area" localSheetId="8">様式15号!$A$1:$E$33</definedName>
    <definedName name="_xlnm.Print_Area" localSheetId="12">'様式16-1'!$B$1:$AM$147</definedName>
    <definedName name="_xlnm.Print_Area" localSheetId="13">'様式16-1 (記入例)'!$B$1:$AM$147</definedName>
    <definedName name="_xlnm.Print_Area" localSheetId="14">'様式16-2'!$B$1:$AM$147</definedName>
    <definedName name="_xlnm.Print_Area" localSheetId="15">'様式17（経由文書）'!$A$1:$K$30</definedName>
    <definedName name="_xlnm.Print_Area" localSheetId="4">様式9号!$A$1:$L$35</definedName>
    <definedName name="あ">#REF!</definedName>
    <definedName name="機械種類" localSheetId="2">#REF!</definedName>
    <definedName name="機械種類">#REF!</definedName>
    <definedName name="機械数量">#REF!</definedName>
    <definedName name="指名表">#REF!</definedName>
    <definedName name="畜産種類" localSheetId="2">#REF!</definedName>
    <definedName name="畜産種類">#REF!</definedName>
    <definedName name="畜産数量">#REF!</definedName>
    <definedName name="当初その他" localSheetId="10">#REF!</definedName>
    <definedName name="当初その他" localSheetId="5">#REF!</definedName>
    <definedName name="当初その他" localSheetId="6">#REF!</definedName>
    <definedName name="当初その他" localSheetId="7">#REF!</definedName>
    <definedName name="当初その他" localSheetId="8">#REF!</definedName>
    <definedName name="当初その他" localSheetId="11">#REF!</definedName>
    <definedName name="当初その他">#REF!</definedName>
    <definedName name="当初県費" localSheetId="10">#REF!</definedName>
    <definedName name="当初県費" localSheetId="5">#REF!</definedName>
    <definedName name="当初県費" localSheetId="6">#REF!</definedName>
    <definedName name="当初県費" localSheetId="7">#REF!</definedName>
    <definedName name="当初県費" localSheetId="8">#REF!</definedName>
    <definedName name="当初県費" localSheetId="11">#REF!</definedName>
    <definedName name="当初県費">#REF!</definedName>
    <definedName name="当初国庫" localSheetId="10">#REF!</definedName>
    <definedName name="当初国庫" localSheetId="5">#REF!</definedName>
    <definedName name="当初国庫" localSheetId="6">#REF!</definedName>
    <definedName name="当初国庫" localSheetId="7">#REF!</definedName>
    <definedName name="当初国庫" localSheetId="8">#REF!</definedName>
    <definedName name="当初国庫" localSheetId="11">#REF!</definedName>
    <definedName name="当初国庫">#REF!</definedName>
    <definedName name="当初国庫２" localSheetId="3">#REF!</definedName>
    <definedName name="当初国庫２" localSheetId="10">#REF!</definedName>
    <definedName name="当初国庫２">#REF!</definedName>
    <definedName name="当初事業費" localSheetId="10">#REF!</definedName>
    <definedName name="当初事業費" localSheetId="5">#REF!</definedName>
    <definedName name="当初事業費" localSheetId="6">#REF!</definedName>
    <definedName name="当初事業費" localSheetId="7">#REF!</definedName>
    <definedName name="当初事業費" localSheetId="8">#REF!</definedName>
    <definedName name="当初事業費" localSheetId="11">#REF!</definedName>
    <definedName name="当初事業費">#REF!</definedName>
    <definedName name="平１２計１">#REF!</definedName>
    <definedName name="変更その他" localSheetId="10">#REF!</definedName>
    <definedName name="変更その他" localSheetId="5">#REF!</definedName>
    <definedName name="変更その他" localSheetId="6">#REF!</definedName>
    <definedName name="変更その他" localSheetId="7">#REF!</definedName>
    <definedName name="変更その他" localSheetId="8">#REF!</definedName>
    <definedName name="変更その他" localSheetId="11">#REF!</definedName>
    <definedName name="変更その他">#REF!</definedName>
    <definedName name="変更県費" localSheetId="10">#REF!</definedName>
    <definedName name="変更県費" localSheetId="5">#REF!</definedName>
    <definedName name="変更県費" localSheetId="6">#REF!</definedName>
    <definedName name="変更県費" localSheetId="7">#REF!</definedName>
    <definedName name="変更県費" localSheetId="8">#REF!</definedName>
    <definedName name="変更県費" localSheetId="11">#REF!</definedName>
    <definedName name="変更県費">#REF!</definedName>
    <definedName name="変更国庫" localSheetId="10">#REF!</definedName>
    <definedName name="変更国庫" localSheetId="5">#REF!</definedName>
    <definedName name="変更国庫" localSheetId="6">#REF!</definedName>
    <definedName name="変更国庫" localSheetId="7">#REF!</definedName>
    <definedName name="変更国庫" localSheetId="8">#REF!</definedName>
    <definedName name="変更国庫" localSheetId="11">#REF!</definedName>
    <definedName name="変更国庫">#REF!</definedName>
    <definedName name="変更事業費" localSheetId="10">#REF!</definedName>
    <definedName name="変更事業費" localSheetId="5">#REF!</definedName>
    <definedName name="変更事業費" localSheetId="6">#REF!</definedName>
    <definedName name="変更事業費" localSheetId="7">#REF!</definedName>
    <definedName name="変更事業費" localSheetId="8">#REF!</definedName>
    <definedName name="変更事業費" localSheetId="11">#REF!</definedName>
    <definedName name="変更事業費">#REF!</definedName>
    <definedName name="変更事業費２" localSheetId="3">#REF!</definedName>
    <definedName name="変更事業費２" localSheetId="10">#REF!</definedName>
    <definedName name="変更事業費２">#REF!</definedName>
  </definedNames>
  <calcPr calcId="191029"/>
</workbook>
</file>

<file path=xl/calcChain.xml><?xml version="1.0" encoding="utf-8"?>
<calcChain xmlns="http://schemas.openxmlformats.org/spreadsheetml/2006/main">
  <c r="S17" i="91" l="1" a="1"/>
  <c r="S17" i="91" s="1"/>
  <c r="S16" i="91" a="1"/>
  <c r="S16" i="91" s="1"/>
  <c r="C27" i="93" l="1"/>
  <c r="C26" i="93"/>
  <c r="C9" i="93"/>
  <c r="C30" i="88" a="1"/>
  <c r="C30" i="88" s="1"/>
  <c r="J11" i="87" a="1"/>
  <c r="J11" i="87" s="1"/>
  <c r="G17" i="86" a="1"/>
  <c r="G17" i="86" s="1"/>
  <c r="K10" i="85" a="1"/>
  <c r="K10" i="85" s="1"/>
  <c r="BJ55" i="83" l="1"/>
  <c r="AF55" i="83"/>
  <c r="BQ51" i="83" l="1"/>
  <c r="BQ52" i="83"/>
  <c r="BQ53" i="83"/>
  <c r="BQ54" i="83"/>
  <c r="BQ50" i="83"/>
  <c r="BJ50" i="83"/>
  <c r="BJ51" i="83"/>
  <c r="BJ52" i="83"/>
  <c r="BJ53" i="83"/>
  <c r="BJ54" i="83"/>
  <c r="F41" i="89"/>
  <c r="AF51" i="83"/>
  <c r="AF52" i="83"/>
  <c r="AF51" i="81"/>
  <c r="AF52" i="81"/>
  <c r="AF50" i="83"/>
  <c r="E23" i="88"/>
  <c r="E24" i="88"/>
  <c r="E25" i="88"/>
  <c r="E26" i="88"/>
  <c r="E22" i="88"/>
  <c r="D23" i="88"/>
  <c r="D24" i="88"/>
  <c r="D25" i="88"/>
  <c r="D26" i="88"/>
  <c r="C23" i="88"/>
  <c r="C24" i="88"/>
  <c r="C25" i="88"/>
  <c r="C26" i="88"/>
  <c r="B23" i="88"/>
  <c r="B24" i="88"/>
  <c r="B25" i="88"/>
  <c r="B26" i="88"/>
  <c r="B22" i="88"/>
  <c r="C22" i="88"/>
  <c r="D22" i="88"/>
  <c r="A23" i="88"/>
  <c r="A24" i="88"/>
  <c r="A25" i="88"/>
  <c r="A26" i="88"/>
  <c r="A22" i="88"/>
  <c r="G27" i="84" a="1"/>
  <c r="G27" i="84" s="1"/>
  <c r="G28" i="84" a="1"/>
  <c r="G28" i="84" s="1"/>
  <c r="H32" i="84"/>
  <c r="H41" i="83"/>
  <c r="BQ55" i="83"/>
  <c r="R22" i="82" l="1"/>
  <c r="AF50" i="81"/>
  <c r="AF49" i="81"/>
  <c r="AF48" i="81"/>
  <c r="AF54" i="83"/>
  <c r="AF53" i="83"/>
  <c r="K8" i="84"/>
  <c r="F15" i="89"/>
  <c r="Q19" i="82" a="1"/>
  <c r="Q19" i="82" s="1"/>
  <c r="Q17" i="82" a="1"/>
  <c r="Q17" i="82" s="1"/>
  <c r="Q13" i="82"/>
  <c r="F7" i="82"/>
  <c r="BQ49" i="81" l="1"/>
  <c r="BQ50" i="81"/>
  <c r="BQ51" i="81"/>
  <c r="BQ52" i="81"/>
  <c r="BJ49" i="81"/>
  <c r="BJ50" i="81"/>
  <c r="BJ51" i="81"/>
  <c r="BJ52" i="81"/>
  <c r="BQ48" i="81"/>
  <c r="BJ48" i="81"/>
  <c r="AF46" i="81" a="1"/>
  <c r="AF46" i="81" s="1"/>
  <c r="AF45" i="81" a="1"/>
  <c r="AF45" i="81" s="1"/>
  <c r="J1" i="31" l="1"/>
  <c r="AF57" i="83" l="1"/>
  <c r="AF61" i="83" s="1"/>
  <c r="H16" i="84" l="1"/>
  <c r="H26" i="89"/>
  <c r="H41" i="89" s="1"/>
  <c r="M28" i="82"/>
  <c r="AF54" i="81"/>
  <c r="AF58" i="81" s="1"/>
  <c r="AF62" i="83" l="1"/>
  <c r="AV61" i="81"/>
  <c r="AF59" i="81"/>
  <c r="AF56" i="81" l="1"/>
  <c r="BL61" i="81" s="1"/>
  <c r="AF61" i="81" s="1"/>
  <c r="M30" i="82"/>
  <c r="H19" i="84"/>
  <c r="AF59" i="83"/>
  <c r="H18" i="84" s="1"/>
  <c r="M29" i="82" l="1"/>
  <c r="M32" i="82" s="1"/>
  <c r="M33" i="82" s="1"/>
  <c r="E15" i="82" l="1"/>
  <c r="J2" i="31" l="1"/>
  <c r="AA7" i="75" l="1"/>
  <c r="AA8" i="75"/>
  <c r="AA9" i="75"/>
  <c r="AA10" i="75"/>
  <c r="AA11" i="75"/>
  <c r="AA12" i="75"/>
  <c r="AA13" i="75"/>
  <c r="AA14" i="75"/>
  <c r="AA15" i="75"/>
  <c r="F6" i="75"/>
  <c r="E6" i="75"/>
  <c r="AA6" i="75"/>
  <c r="O6" i="75" l="1" a="1"/>
  <c r="O6" i="75" s="1"/>
  <c r="Z6" i="75" a="1"/>
  <c r="Z6" i="75" s="1"/>
  <c r="Y6" i="75"/>
  <c r="X6" i="75"/>
  <c r="W6" i="75"/>
  <c r="U6" i="75" a="1"/>
  <c r="U6" i="75" s="1"/>
  <c r="T6" i="75" a="1"/>
  <c r="T6" i="75" s="1"/>
  <c r="S6" i="75" a="1"/>
  <c r="S6" i="75" s="1"/>
  <c r="R6" i="75" a="1"/>
  <c r="R6" i="75" s="1"/>
  <c r="AN6" i="75" l="1" a="1"/>
  <c r="AN6" i="75" s="1"/>
  <c r="AK6" i="75" a="1"/>
  <c r="AK6" i="75" s="1"/>
  <c r="AI6" i="75" a="1"/>
  <c r="AI6" i="75" s="1"/>
  <c r="AH6" i="75" a="1"/>
  <c r="AH6" i="75" s="1"/>
  <c r="AD6" i="75" a="1"/>
  <c r="AD6" i="75" s="1"/>
  <c r="AC6" i="75" a="1"/>
  <c r="AG6" i="75" a="1"/>
  <c r="AG6" i="75" s="1"/>
  <c r="K6" i="75" a="1"/>
  <c r="K6" i="75" s="1"/>
  <c r="I6" i="75" a="1"/>
  <c r="I6" i="75" s="1"/>
  <c r="A6" i="75" a="1"/>
  <c r="A6" i="75" s="1"/>
  <c r="C6" i="75" a="1"/>
  <c r="C6" i="75" s="1"/>
  <c r="AC6" i="75" l="1"/>
  <c r="P6" i="75" l="1" a="1"/>
  <c r="P6" i="75" s="1"/>
  <c r="D6" i="75" a="1"/>
  <c r="D6" i="75" s="1"/>
  <c r="A13" i="31" l="1"/>
  <c r="A14" i="31"/>
  <c r="A15" i="31"/>
  <c r="A16" i="31"/>
  <c r="A17" i="31"/>
  <c r="A18" i="31"/>
  <c r="A19" i="31"/>
  <c r="A20" i="31"/>
  <c r="A21" i="31"/>
  <c r="A12" i="31"/>
  <c r="A10" i="31" l="1"/>
  <c r="A9" i="31"/>
  <c r="A4" i="31" l="1"/>
  <c r="A5" i="31"/>
  <c r="J6" i="75" l="1" a="1"/>
  <c r="J6" i="75" s="1"/>
  <c r="H6" i="75" a="1"/>
  <c r="H6" i="75" s="1"/>
  <c r="F22" i="82" l="1"/>
  <c r="E8" i="84"/>
  <c r="AE6" i="75" a="1"/>
  <c r="AE6" i="75" l="1"/>
  <c r="AF6" i="75" s="1"/>
  <c r="AP6" i="75" l="1" a="1"/>
  <c r="AP6" i="75" s="1"/>
  <c r="AO6" i="75" a="1"/>
  <c r="AO6" i="75" s="1"/>
  <c r="A27" i="31" l="1"/>
  <c r="V6" i="75" l="1"/>
  <c r="A3" i="31" l="1"/>
  <c r="A7" i="31"/>
  <c r="A26" i="31"/>
  <c r="AL6" i="75" l="1" a="1"/>
  <c r="AL6" i="75" s="1"/>
  <c r="AL12" i="75"/>
  <c r="AL10" i="75"/>
  <c r="AL8" i="75"/>
  <c r="AL7" i="75"/>
  <c r="AK16" i="75"/>
  <c r="AK15" i="75"/>
  <c r="AK14" i="75"/>
  <c r="AK13" i="75"/>
  <c r="AK12" i="75"/>
  <c r="AK11" i="75"/>
  <c r="AK10" i="75"/>
  <c r="AK9" i="75"/>
  <c r="AK8" i="75"/>
  <c r="AK7" i="75"/>
  <c r="AI16" i="75"/>
  <c r="AI15" i="75"/>
  <c r="AI14" i="75"/>
  <c r="AI13" i="75"/>
  <c r="AI12" i="75"/>
  <c r="AI11" i="75"/>
  <c r="AI10" i="75"/>
  <c r="AI9" i="75"/>
  <c r="AI8" i="75"/>
  <c r="AI7" i="75"/>
  <c r="AH16" i="75"/>
  <c r="AH15" i="75"/>
  <c r="AH14" i="75"/>
  <c r="AH13" i="75"/>
  <c r="AH12" i="75"/>
  <c r="AH11" i="75"/>
  <c r="AH10" i="75"/>
  <c r="AH9" i="75"/>
  <c r="AH8" i="75"/>
  <c r="AH7" i="75"/>
  <c r="AG16" i="75"/>
  <c r="AG15" i="75"/>
  <c r="AG14" i="75"/>
  <c r="AG13" i="75"/>
  <c r="AG12" i="75"/>
  <c r="AG11" i="75"/>
  <c r="AG10" i="75"/>
  <c r="AG9" i="75"/>
  <c r="AG8" i="75"/>
  <c r="AG7" i="75"/>
  <c r="AE16" i="75"/>
  <c r="AE15" i="75"/>
  <c r="AE14" i="75"/>
  <c r="AE13" i="75"/>
  <c r="AE12" i="75"/>
  <c r="AE11" i="75"/>
  <c r="AE10" i="75"/>
  <c r="AE9" i="75"/>
  <c r="AE8" i="75"/>
  <c r="AE7" i="75"/>
  <c r="AD16" i="75"/>
  <c r="AD15" i="75"/>
  <c r="AD14" i="75"/>
  <c r="AD13" i="75"/>
  <c r="AD12" i="75"/>
  <c r="AD11" i="75"/>
  <c r="AD10" i="75"/>
  <c r="AD9" i="75"/>
  <c r="AD8" i="75"/>
  <c r="AD7" i="75"/>
  <c r="AC16" i="75"/>
  <c r="AC15" i="75"/>
  <c r="AF15" i="75" s="1"/>
  <c r="AC14" i="75"/>
  <c r="AC13" i="75"/>
  <c r="AC12" i="75"/>
  <c r="AC11" i="75"/>
  <c r="AC10" i="75"/>
  <c r="AC9" i="75"/>
  <c r="AC8" i="75"/>
  <c r="AC7" i="75"/>
  <c r="AL9" i="75" l="1"/>
  <c r="AL11" i="75"/>
  <c r="AL13" i="75"/>
  <c r="AF7" i="75"/>
  <c r="AF9" i="75"/>
  <c r="AF12" i="75"/>
  <c r="AL14" i="75"/>
  <c r="AF13" i="75"/>
  <c r="AL15" i="75"/>
  <c r="AF8" i="75"/>
  <c r="AF10" i="75"/>
  <c r="AF11" i="75"/>
  <c r="AF14" i="75"/>
  <c r="AL16"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nouchi03</author>
  </authors>
  <commentList>
    <comment ref="J1" authorId="0" shapeId="0" xr:uid="{CEE1C2E8-0A65-4665-AAFD-FA0C176AA1BA}">
      <text>
        <r>
          <rPr>
            <b/>
            <sz val="9"/>
            <color indexed="81"/>
            <rFont val="MS P ゴシック"/>
            <family val="3"/>
            <charset val="128"/>
          </rPr>
          <t>様式を変更した時にバージョンNo.を変える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nouchi03</author>
  </authors>
  <commentList>
    <comment ref="Z14" authorId="0" shapeId="0" xr:uid="{7367456F-048B-43F9-AD38-3DBDF9DFB9CB}">
      <text>
        <r>
          <rPr>
            <b/>
            <sz val="11"/>
            <color indexed="81"/>
            <rFont val="MS P ゴシック"/>
            <family val="3"/>
            <charset val="128"/>
          </rPr>
          <t>nouchi03:</t>
        </r>
        <r>
          <rPr>
            <sz val="11"/>
            <color indexed="81"/>
            <rFont val="MS P ゴシック"/>
            <family val="3"/>
            <charset val="128"/>
          </rPr>
          <t xml:space="preserve">
入金を確認した日</t>
        </r>
      </text>
    </comment>
    <comment ref="H37" authorId="0" shapeId="0" xr:uid="{0B27BA64-AA2B-460B-80DD-1FE5D19A8C89}">
      <text>
        <r>
          <rPr>
            <b/>
            <sz val="11"/>
            <color indexed="81"/>
            <rFont val="MS P ゴシック"/>
            <family val="3"/>
            <charset val="128"/>
          </rPr>
          <t>nouchi03:</t>
        </r>
        <r>
          <rPr>
            <sz val="11"/>
            <color indexed="81"/>
            <rFont val="MS P ゴシック"/>
            <family val="3"/>
            <charset val="128"/>
          </rPr>
          <t xml:space="preserve">
担い手支援タイプの手数料は1.5%
非補助事業の場合の手数料は2%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5" authorId="0" shapeId="0" xr:uid="{34EDFD4F-3007-406D-8FAC-EFFF886A8153}">
      <text>
        <r>
          <rPr>
            <b/>
            <sz val="9"/>
            <color indexed="81"/>
            <rFont val="MS P ゴシック"/>
            <family val="3"/>
            <charset val="128"/>
          </rPr>
          <t>user:</t>
        </r>
        <r>
          <rPr>
            <sz val="9"/>
            <color indexed="81"/>
            <rFont val="MS P ゴシック"/>
            <family val="3"/>
            <charset val="128"/>
          </rPr>
          <t xml:space="preserve">
決裁日を入力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nouchi03</author>
  </authors>
  <commentList>
    <comment ref="J5" authorId="0" shapeId="0" xr:uid="{9239F23D-6198-428F-813C-F6F9C315AF6D}">
      <text>
        <r>
          <rPr>
            <b/>
            <sz val="9"/>
            <color indexed="81"/>
            <rFont val="MS P ゴシック"/>
            <family val="3"/>
            <charset val="128"/>
          </rPr>
          <t>nouchi03:</t>
        </r>
        <r>
          <rPr>
            <sz val="9"/>
            <color indexed="81"/>
            <rFont val="MS P ゴシック"/>
            <family val="3"/>
            <charset val="128"/>
          </rPr>
          <t xml:space="preserve">
面談をした日。特に指定しない。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nouchi03</author>
  </authors>
  <commentList>
    <comment ref="J5" authorId="0" shapeId="0" xr:uid="{A229DFC3-8419-4BBA-A46C-AE9382749E84}">
      <text>
        <r>
          <rPr>
            <b/>
            <sz val="9"/>
            <color indexed="81"/>
            <rFont val="MS P ゴシック"/>
            <family val="3"/>
            <charset val="128"/>
          </rPr>
          <t>nouchi03:</t>
        </r>
        <r>
          <rPr>
            <sz val="9"/>
            <color indexed="81"/>
            <rFont val="MS P ゴシック"/>
            <family val="3"/>
            <charset val="128"/>
          </rPr>
          <t xml:space="preserve">
面談した日。特に指定しない。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nouchi03</author>
  </authors>
  <commentList>
    <comment ref="E1" authorId="0" shapeId="0" xr:uid="{FDB47840-DB7F-43E7-915D-AC35F47E9A74}">
      <text>
        <r>
          <rPr>
            <b/>
            <sz val="9"/>
            <color indexed="81"/>
            <rFont val="MS P ゴシック"/>
            <family val="3"/>
            <charset val="128"/>
          </rPr>
          <t>nouchi03:</t>
        </r>
        <r>
          <rPr>
            <sz val="9"/>
            <color indexed="81"/>
            <rFont val="MS P ゴシック"/>
            <family val="3"/>
            <charset val="128"/>
          </rPr>
          <t xml:space="preserve">
面談した日。特に指定しない。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nouchi04</author>
  </authors>
  <commentList>
    <comment ref="Z4" authorId="0" shapeId="0" xr:uid="{10D3E4B3-357D-40E2-A72E-E2EA2929AA7C}">
      <text>
        <r>
          <rPr>
            <b/>
            <sz val="9"/>
            <color indexed="81"/>
            <rFont val="MS P ゴシック"/>
            <family val="3"/>
            <charset val="128"/>
          </rPr>
          <t>nouchi04:年度ごとにかえる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4" authorId="0" shapeId="0" xr:uid="{8D291CF0-8138-4008-AEA4-61FBAABB2625}">
      <text>
        <r>
          <rPr>
            <b/>
            <sz val="9"/>
            <color indexed="81"/>
            <rFont val="MS P ゴシック"/>
            <family val="3"/>
            <charset val="128"/>
          </rPr>
          <t>user:</t>
        </r>
        <r>
          <rPr>
            <sz val="9"/>
            <color indexed="81"/>
            <rFont val="MS P ゴシック"/>
            <family val="3"/>
            <charset val="128"/>
          </rPr>
          <t xml:space="preserve">
決裁日を入力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nouchi03</author>
  </authors>
  <commentList>
    <comment ref="X9" authorId="0" shapeId="0" xr:uid="{98D50123-3E9E-4DDE-8644-A3D1044EE5C1}">
      <text>
        <r>
          <rPr>
            <sz val="9"/>
            <color indexed="81"/>
            <rFont val="MS P ゴシック"/>
            <family val="3"/>
            <charset val="128"/>
          </rPr>
          <t xml:space="preserve">申し込みの日を入力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<sst xmlns="http://schemas.openxmlformats.org/spreadsheetml/2006/main" count="1152" uniqueCount="601">
  <si>
    <t>市町村</t>
    <rPh sb="0" eb="3">
      <t>シチョウソン</t>
    </rPh>
    <phoneticPr fontId="4"/>
  </si>
  <si>
    <t>大　字</t>
    <rPh sb="0" eb="1">
      <t>ダイ</t>
    </rPh>
    <rPh sb="2" eb="3">
      <t>ジ</t>
    </rPh>
    <phoneticPr fontId="4"/>
  </si>
  <si>
    <t>小　字</t>
    <rPh sb="0" eb="1">
      <t>ショウ</t>
    </rPh>
    <rPh sb="2" eb="3">
      <t>ジ</t>
    </rPh>
    <phoneticPr fontId="4"/>
  </si>
  <si>
    <t>地　番</t>
    <rPh sb="0" eb="1">
      <t>チ</t>
    </rPh>
    <rPh sb="2" eb="3">
      <t>バン</t>
    </rPh>
    <phoneticPr fontId="4"/>
  </si>
  <si>
    <t>印</t>
    <rPh sb="0" eb="1">
      <t>イン</t>
    </rPh>
    <phoneticPr fontId="4"/>
  </si>
  <si>
    <t>受け手</t>
    <rPh sb="0" eb="1">
      <t>ウ</t>
    </rPh>
    <rPh sb="2" eb="3">
      <t>テ</t>
    </rPh>
    <phoneticPr fontId="4"/>
  </si>
  <si>
    <t>シート名</t>
    <rPh sb="3" eb="4">
      <t>メイ</t>
    </rPh>
    <phoneticPr fontId="4"/>
  </si>
  <si>
    <t>入力S_集積</t>
    <rPh sb="0" eb="2">
      <t>ニュウリョク</t>
    </rPh>
    <rPh sb="4" eb="6">
      <t>シュウセキ</t>
    </rPh>
    <phoneticPr fontId="4"/>
  </si>
  <si>
    <t>出_各筆・共通</t>
    <rPh sb="0" eb="1">
      <t>ダ</t>
    </rPh>
    <rPh sb="2" eb="4">
      <t>カクヒツ</t>
    </rPh>
    <rPh sb="5" eb="7">
      <t>キョウツウ</t>
    </rPh>
    <phoneticPr fontId="4"/>
  </si>
  <si>
    <t>受_各筆・共通</t>
    <rPh sb="0" eb="1">
      <t>ウケ</t>
    </rPh>
    <rPh sb="2" eb="4">
      <t>カクヒツ</t>
    </rPh>
    <rPh sb="5" eb="7">
      <t>キョウツウ</t>
    </rPh>
    <phoneticPr fontId="4"/>
  </si>
  <si>
    <t>入力S_賃料</t>
    <rPh sb="0" eb="2">
      <t>ニュウリョク</t>
    </rPh>
    <rPh sb="4" eb="6">
      <t>チンリョウ</t>
    </rPh>
    <phoneticPr fontId="4"/>
  </si>
  <si>
    <t>出_賃料積算</t>
    <rPh sb="0" eb="1">
      <t>ダ</t>
    </rPh>
    <rPh sb="2" eb="4">
      <t>チンリョウ</t>
    </rPh>
    <rPh sb="4" eb="6">
      <t>セキサン</t>
    </rPh>
    <phoneticPr fontId="4"/>
  </si>
  <si>
    <t>出_振込依頼書</t>
    <rPh sb="0" eb="1">
      <t>ダ</t>
    </rPh>
    <rPh sb="2" eb="4">
      <t>フリコミ</t>
    </rPh>
    <rPh sb="4" eb="7">
      <t>イライショ</t>
    </rPh>
    <phoneticPr fontId="4"/>
  </si>
  <si>
    <t>受_支払計画</t>
    <rPh sb="0" eb="1">
      <t>ウケ</t>
    </rPh>
    <rPh sb="2" eb="4">
      <t>シハライ</t>
    </rPh>
    <rPh sb="4" eb="6">
      <t>ケイカク</t>
    </rPh>
    <phoneticPr fontId="4"/>
  </si>
  <si>
    <t>受_支払計画（終期異）</t>
    <rPh sb="0" eb="1">
      <t>ウケ</t>
    </rPh>
    <rPh sb="2" eb="4">
      <t>シハライ</t>
    </rPh>
    <rPh sb="4" eb="6">
      <t>ケイカク</t>
    </rPh>
    <rPh sb="7" eb="9">
      <t>シュウキ</t>
    </rPh>
    <rPh sb="9" eb="10">
      <t>イ</t>
    </rPh>
    <phoneticPr fontId="4"/>
  </si>
  <si>
    <t>出_15年以上説明</t>
    <rPh sb="0" eb="1">
      <t>ダ</t>
    </rPh>
    <rPh sb="4" eb="5">
      <t>ネン</t>
    </rPh>
    <rPh sb="5" eb="7">
      <t>イジョウ</t>
    </rPh>
    <rPh sb="7" eb="9">
      <t>セツメイ</t>
    </rPh>
    <phoneticPr fontId="4"/>
  </si>
  <si>
    <t>受_15年以上説明</t>
    <rPh sb="0" eb="1">
      <t>ウケ</t>
    </rPh>
    <rPh sb="4" eb="5">
      <t>ネン</t>
    </rPh>
    <rPh sb="5" eb="7">
      <t>イジョウ</t>
    </rPh>
    <rPh sb="7" eb="9">
      <t>セツメイ</t>
    </rPh>
    <phoneticPr fontId="4"/>
  </si>
  <si>
    <t>非表示</t>
    <rPh sb="0" eb="3">
      <t>ヒヒョウジ</t>
    </rPh>
    <phoneticPr fontId="4"/>
  </si>
  <si>
    <t>内容</t>
    <rPh sb="0" eb="2">
      <t>ナイヨウ</t>
    </rPh>
    <phoneticPr fontId="4"/>
  </si>
  <si>
    <t>印刷</t>
    <rPh sb="0" eb="2">
      <t>インサツ</t>
    </rPh>
    <phoneticPr fontId="4"/>
  </si>
  <si>
    <t>備考</t>
    <rPh sb="0" eb="2">
      <t>ビコウ</t>
    </rPh>
    <phoneticPr fontId="4"/>
  </si>
  <si>
    <t>要</t>
    <rPh sb="0" eb="1">
      <t>ヨウ</t>
    </rPh>
    <phoneticPr fontId="4"/>
  </si>
  <si>
    <t>不要</t>
    <rPh sb="0" eb="2">
      <t>フヨウ</t>
    </rPh>
    <phoneticPr fontId="4"/>
  </si>
  <si>
    <t>入力
作業</t>
    <rPh sb="0" eb="2">
      <t>ニュウリョク</t>
    </rPh>
    <rPh sb="3" eb="5">
      <t>サギョウ</t>
    </rPh>
    <phoneticPr fontId="4"/>
  </si>
  <si>
    <t>その他</t>
    <rPh sb="2" eb="3">
      <t>タ</t>
    </rPh>
    <phoneticPr fontId="4"/>
  </si>
  <si>
    <t>賃料計算、振込依頼書（出し手）、支払計画（受け手）作成のためのシート</t>
    <rPh sb="0" eb="2">
      <t>チンリョウ</t>
    </rPh>
    <rPh sb="2" eb="4">
      <t>ケイサン</t>
    </rPh>
    <rPh sb="5" eb="7">
      <t>フリコミ</t>
    </rPh>
    <rPh sb="7" eb="10">
      <t>イライショ</t>
    </rPh>
    <rPh sb="11" eb="12">
      <t>ダ</t>
    </rPh>
    <rPh sb="13" eb="14">
      <t>テ</t>
    </rPh>
    <rPh sb="16" eb="18">
      <t>シハライ</t>
    </rPh>
    <rPh sb="18" eb="20">
      <t>ケイカク</t>
    </rPh>
    <rPh sb="21" eb="22">
      <t>ウ</t>
    </rPh>
    <rPh sb="23" eb="24">
      <t>テ</t>
    </rPh>
    <rPh sb="25" eb="27">
      <t>サクセイ</t>
    </rPh>
    <phoneticPr fontId="4"/>
  </si>
  <si>
    <t>農地の賃借料積算様式（出し手）</t>
    <rPh sb="0" eb="2">
      <t>ノウチ</t>
    </rPh>
    <rPh sb="3" eb="6">
      <t>チンシャクリョウ</t>
    </rPh>
    <rPh sb="6" eb="8">
      <t>セキサン</t>
    </rPh>
    <rPh sb="8" eb="10">
      <t>ヨウシキ</t>
    </rPh>
    <rPh sb="11" eb="12">
      <t>ダ</t>
    </rPh>
    <rPh sb="13" eb="14">
      <t>テ</t>
    </rPh>
    <phoneticPr fontId="4"/>
  </si>
  <si>
    <t>賃借料振込依頼書様式（出し手）</t>
    <rPh sb="0" eb="3">
      <t>チンシャクリョウ</t>
    </rPh>
    <rPh sb="3" eb="5">
      <t>フリコミ</t>
    </rPh>
    <rPh sb="5" eb="8">
      <t>イライショ</t>
    </rPh>
    <rPh sb="8" eb="10">
      <t>ヨウシキ</t>
    </rPh>
    <rPh sb="11" eb="12">
      <t>ダ</t>
    </rPh>
    <rPh sb="13" eb="14">
      <t>テ</t>
    </rPh>
    <phoneticPr fontId="4"/>
  </si>
  <si>
    <t>農地の賃借料積算・支払計画様式（受け手）</t>
    <rPh sb="0" eb="2">
      <t>ノウチ</t>
    </rPh>
    <rPh sb="3" eb="6">
      <t>チンシャクリョウ</t>
    </rPh>
    <rPh sb="6" eb="8">
      <t>セキサン</t>
    </rPh>
    <rPh sb="9" eb="11">
      <t>シハライ</t>
    </rPh>
    <rPh sb="11" eb="13">
      <t>ケイカク</t>
    </rPh>
    <rPh sb="13" eb="15">
      <t>ヨウシキ</t>
    </rPh>
    <rPh sb="16" eb="17">
      <t>ウ</t>
    </rPh>
    <rPh sb="18" eb="19">
      <t>テ</t>
    </rPh>
    <phoneticPr fontId="4"/>
  </si>
  <si>
    <t>※備考欄が「非表示」となっているシートは必要により表示してください。</t>
    <rPh sb="1" eb="4">
      <t>ビコウラン</t>
    </rPh>
    <rPh sb="6" eb="9">
      <t>ヒヒョウジ</t>
    </rPh>
    <rPh sb="20" eb="22">
      <t>ヒツヨウ</t>
    </rPh>
    <rPh sb="25" eb="27">
      <t>ヒョウジ</t>
    </rPh>
    <phoneticPr fontId="4"/>
  </si>
  <si>
    <r>
      <t>受け手説明様式　</t>
    </r>
    <r>
      <rPr>
        <sz val="11"/>
        <color rgb="FFFF0000"/>
        <rFont val="ＭＳ Ｐゴシック"/>
        <family val="3"/>
        <charset val="128"/>
      </rPr>
      <t>※15年以上契約時に使用（説明義務あり）</t>
    </r>
    <rPh sb="0" eb="1">
      <t>ウ</t>
    </rPh>
    <rPh sb="2" eb="3">
      <t>テ</t>
    </rPh>
    <rPh sb="3" eb="5">
      <t>セツメイ</t>
    </rPh>
    <rPh sb="5" eb="7">
      <t>ヨウシキ</t>
    </rPh>
    <phoneticPr fontId="4"/>
  </si>
  <si>
    <r>
      <t>出し手説明様式　</t>
    </r>
    <r>
      <rPr>
        <sz val="11"/>
        <color rgb="FFFF0000"/>
        <rFont val="ＭＳ Ｐゴシック"/>
        <family val="3"/>
        <charset val="128"/>
      </rPr>
      <t>※15年以上契約時に使用（説明義務あり）</t>
    </r>
    <rPh sb="0" eb="1">
      <t>ダ</t>
    </rPh>
    <rPh sb="2" eb="3">
      <t>テ</t>
    </rPh>
    <rPh sb="3" eb="5">
      <t>セツメイ</t>
    </rPh>
    <rPh sb="5" eb="7">
      <t>ヨウシキ</t>
    </rPh>
    <phoneticPr fontId="4"/>
  </si>
  <si>
    <r>
      <t>農地の賃借料積算・支払計画様式（受け手）　</t>
    </r>
    <r>
      <rPr>
        <sz val="11"/>
        <color rgb="FFFF0000"/>
        <rFont val="ＭＳ Ｐゴシック"/>
        <family val="3"/>
        <charset val="128"/>
      </rPr>
      <t>※出し手/受け手の終期が異なる場合に使用</t>
    </r>
    <rPh sb="0" eb="2">
      <t>ノウチ</t>
    </rPh>
    <rPh sb="3" eb="6">
      <t>チンシャクリョウ</t>
    </rPh>
    <rPh sb="6" eb="8">
      <t>セキサン</t>
    </rPh>
    <rPh sb="9" eb="11">
      <t>シハライ</t>
    </rPh>
    <rPh sb="11" eb="13">
      <t>ケイカク</t>
    </rPh>
    <rPh sb="13" eb="15">
      <t>ヨウシキ</t>
    </rPh>
    <rPh sb="16" eb="17">
      <t>ウ</t>
    </rPh>
    <rPh sb="18" eb="19">
      <t>テ</t>
    </rPh>
    <rPh sb="22" eb="23">
      <t>ダ</t>
    </rPh>
    <rPh sb="24" eb="25">
      <t>テ</t>
    </rPh>
    <rPh sb="36" eb="38">
      <t>バアイ</t>
    </rPh>
    <rPh sb="39" eb="41">
      <t>シヨウ</t>
    </rPh>
    <phoneticPr fontId="4"/>
  </si>
  <si>
    <t>受_事前確認</t>
    <rPh sb="0" eb="1">
      <t>ウケ</t>
    </rPh>
    <rPh sb="2" eb="4">
      <t>ジゼン</t>
    </rPh>
    <rPh sb="4" eb="6">
      <t>カクニン</t>
    </rPh>
    <phoneticPr fontId="4"/>
  </si>
  <si>
    <t>農地の貸借にかかる事前確認書様式（受け手）</t>
    <rPh sb="0" eb="2">
      <t>ノウチ</t>
    </rPh>
    <rPh sb="3" eb="5">
      <t>タイシャク</t>
    </rPh>
    <rPh sb="9" eb="11">
      <t>ジゼン</t>
    </rPh>
    <rPh sb="11" eb="14">
      <t>カクニンショ</t>
    </rPh>
    <rPh sb="14" eb="16">
      <t>ヨウシキ</t>
    </rPh>
    <rPh sb="17" eb="18">
      <t>ウ</t>
    </rPh>
    <rPh sb="19" eb="20">
      <t>テ</t>
    </rPh>
    <phoneticPr fontId="4"/>
  </si>
  <si>
    <t>受_経営状況（適格法人）</t>
    <rPh sb="0" eb="1">
      <t>ウケ</t>
    </rPh>
    <rPh sb="2" eb="4">
      <t>ケイエイ</t>
    </rPh>
    <rPh sb="4" eb="6">
      <t>ジョウキョウ</t>
    </rPh>
    <rPh sb="7" eb="9">
      <t>テキカク</t>
    </rPh>
    <rPh sb="9" eb="11">
      <t>ホウジン</t>
    </rPh>
    <phoneticPr fontId="4"/>
  </si>
  <si>
    <t>日</t>
    <rPh sb="0" eb="1">
      <t>ニチ</t>
    </rPh>
    <phoneticPr fontId="4"/>
  </si>
  <si>
    <t>年齢</t>
    <rPh sb="0" eb="2">
      <t>ネンレイ</t>
    </rPh>
    <phoneticPr fontId="34"/>
  </si>
  <si>
    <t>受_経営状況（個人）</t>
    <rPh sb="0" eb="1">
      <t>ウケ</t>
    </rPh>
    <rPh sb="2" eb="4">
      <t>ケイエイ</t>
    </rPh>
    <rPh sb="4" eb="6">
      <t>ジョウキョウ</t>
    </rPh>
    <rPh sb="7" eb="9">
      <t>コジン</t>
    </rPh>
    <phoneticPr fontId="4"/>
  </si>
  <si>
    <t>農用地利用集積計画（農業経営の状況　農地所有適格法人）様式</t>
    <rPh sb="0" eb="3">
      <t>ノウヨウチ</t>
    </rPh>
    <rPh sb="3" eb="5">
      <t>リヨウ</t>
    </rPh>
    <rPh sb="5" eb="7">
      <t>シュウセキ</t>
    </rPh>
    <rPh sb="7" eb="9">
      <t>ケイカク</t>
    </rPh>
    <rPh sb="10" eb="12">
      <t>ノウギョウ</t>
    </rPh>
    <rPh sb="12" eb="14">
      <t>ケイエイ</t>
    </rPh>
    <rPh sb="15" eb="17">
      <t>ジョウキョウ</t>
    </rPh>
    <rPh sb="18" eb="20">
      <t>ノウチ</t>
    </rPh>
    <rPh sb="20" eb="22">
      <t>ショユウ</t>
    </rPh>
    <rPh sb="22" eb="24">
      <t>テキカク</t>
    </rPh>
    <rPh sb="24" eb="26">
      <t>ホウジン</t>
    </rPh>
    <rPh sb="27" eb="29">
      <t>ヨウシキ</t>
    </rPh>
    <phoneticPr fontId="4"/>
  </si>
  <si>
    <t>受_経営状況（特例法人）</t>
    <rPh sb="0" eb="1">
      <t>ウケ</t>
    </rPh>
    <rPh sb="2" eb="4">
      <t>ケイエイ</t>
    </rPh>
    <rPh sb="4" eb="6">
      <t>ジョウキョウ</t>
    </rPh>
    <rPh sb="7" eb="10">
      <t>トクレイホウ</t>
    </rPh>
    <rPh sb="10" eb="11">
      <t>テキホウ</t>
    </rPh>
    <phoneticPr fontId="4"/>
  </si>
  <si>
    <t>農用地利用集積計画（農業経営の状況　農地所有適格法人以外の法人）様式</t>
    <rPh sb="0" eb="3">
      <t>ノウヨウチ</t>
    </rPh>
    <rPh sb="3" eb="5">
      <t>リヨウ</t>
    </rPh>
    <rPh sb="5" eb="7">
      <t>シュウセキ</t>
    </rPh>
    <rPh sb="7" eb="9">
      <t>ケイカク</t>
    </rPh>
    <rPh sb="10" eb="12">
      <t>ノウギョウ</t>
    </rPh>
    <rPh sb="12" eb="14">
      <t>ケイエイ</t>
    </rPh>
    <rPh sb="15" eb="17">
      <t>ジョウキョウ</t>
    </rPh>
    <rPh sb="18" eb="20">
      <t>ノウチ</t>
    </rPh>
    <rPh sb="20" eb="22">
      <t>ショユウ</t>
    </rPh>
    <rPh sb="22" eb="24">
      <t>テキカク</t>
    </rPh>
    <rPh sb="24" eb="26">
      <t>ホウジン</t>
    </rPh>
    <rPh sb="26" eb="28">
      <t>イガイ</t>
    </rPh>
    <rPh sb="29" eb="31">
      <t>ホウジン</t>
    </rPh>
    <rPh sb="32" eb="34">
      <t>ヨウシキ</t>
    </rPh>
    <phoneticPr fontId="4"/>
  </si>
  <si>
    <t>入力S</t>
    <rPh sb="0" eb="2">
      <t>ニュウリョク</t>
    </rPh>
    <phoneticPr fontId="4"/>
  </si>
  <si>
    <t>基本情報（出し手・受け手・公社）の入力シート</t>
    <rPh sb="0" eb="2">
      <t>キホン</t>
    </rPh>
    <rPh sb="2" eb="4">
      <t>ジョウホウ</t>
    </rPh>
    <rPh sb="5" eb="6">
      <t>ダ</t>
    </rPh>
    <rPh sb="7" eb="8">
      <t>テ</t>
    </rPh>
    <rPh sb="13" eb="15">
      <t>コウシャ</t>
    </rPh>
    <rPh sb="17" eb="19">
      <t>ニュウリョク</t>
    </rPh>
    <phoneticPr fontId="4"/>
  </si>
  <si>
    <t>入力S_土地</t>
    <rPh sb="0" eb="2">
      <t>ニュウリョク</t>
    </rPh>
    <rPh sb="4" eb="6">
      <t>トチ</t>
    </rPh>
    <phoneticPr fontId="4"/>
  </si>
  <si>
    <t>出_審査</t>
    <rPh sb="0" eb="1">
      <t>ダ</t>
    </rPh>
    <rPh sb="2" eb="4">
      <t>シンサ</t>
    </rPh>
    <phoneticPr fontId="4"/>
  </si>
  <si>
    <t>出し手審査様式　</t>
    <rPh sb="0" eb="1">
      <t>ダ</t>
    </rPh>
    <rPh sb="2" eb="3">
      <t>テ</t>
    </rPh>
    <rPh sb="3" eb="5">
      <t>シンサ</t>
    </rPh>
    <rPh sb="5" eb="7">
      <t>ヨウシキ</t>
    </rPh>
    <phoneticPr fontId="4"/>
  </si>
  <si>
    <t>促進計画　様式シート一覧</t>
    <rPh sb="0" eb="2">
      <t>ソクシン</t>
    </rPh>
    <rPh sb="2" eb="4">
      <t>ケイカク</t>
    </rPh>
    <rPh sb="5" eb="7">
      <t>ヨウシキ</t>
    </rPh>
    <rPh sb="10" eb="12">
      <t>イチラン</t>
    </rPh>
    <phoneticPr fontId="4"/>
  </si>
  <si>
    <t>作成手順</t>
    <rPh sb="0" eb="2">
      <t>サクセイ</t>
    </rPh>
    <rPh sb="2" eb="4">
      <t>テジュン</t>
    </rPh>
    <phoneticPr fontId="4"/>
  </si>
  <si>
    <t>①</t>
    <phoneticPr fontId="4"/>
  </si>
  <si>
    <t>②</t>
    <phoneticPr fontId="4"/>
  </si>
  <si>
    <t>③</t>
    <phoneticPr fontId="4"/>
  </si>
  <si>
    <t>④</t>
    <phoneticPr fontId="4"/>
  </si>
  <si>
    <t>シート9入力</t>
    <rPh sb="4" eb="6">
      <t>ニュウリョク</t>
    </rPh>
    <phoneticPr fontId="4"/>
  </si>
  <si>
    <t>手順③以降は公社で作業</t>
    <rPh sb="0" eb="2">
      <t>テジュン</t>
    </rPh>
    <rPh sb="3" eb="5">
      <t>イコウ</t>
    </rPh>
    <rPh sb="6" eb="8">
      <t>コウシャ</t>
    </rPh>
    <rPh sb="9" eb="11">
      <t>サギョウ</t>
    </rPh>
    <phoneticPr fontId="4"/>
  </si>
  <si>
    <t>農用地利用促進計画（各筆明細・共通事項）様式</t>
    <rPh sb="0" eb="3">
      <t>ノウヨウチ</t>
    </rPh>
    <rPh sb="3" eb="5">
      <t>リヨウ</t>
    </rPh>
    <rPh sb="5" eb="7">
      <t>ソクシン</t>
    </rPh>
    <rPh sb="7" eb="9">
      <t>ケイカク</t>
    </rPh>
    <rPh sb="10" eb="12">
      <t>カクヒツ</t>
    </rPh>
    <rPh sb="12" eb="14">
      <t>メイサイ</t>
    </rPh>
    <rPh sb="15" eb="17">
      <t>キョウツウ</t>
    </rPh>
    <rPh sb="17" eb="19">
      <t>ジコウ</t>
    </rPh>
    <rPh sb="20" eb="22">
      <t>ヨウシキ</t>
    </rPh>
    <phoneticPr fontId="4"/>
  </si>
  <si>
    <t>農用地利用促進計画（農業経営の状況　個人）様式</t>
    <rPh sb="0" eb="3">
      <t>ノウヨウチ</t>
    </rPh>
    <rPh sb="3" eb="5">
      <t>リヨウ</t>
    </rPh>
    <rPh sb="5" eb="7">
      <t>ソクシン</t>
    </rPh>
    <rPh sb="7" eb="9">
      <t>ケイカク</t>
    </rPh>
    <rPh sb="10" eb="12">
      <t>ノウギョウ</t>
    </rPh>
    <rPh sb="12" eb="14">
      <t>ケイエイ</t>
    </rPh>
    <rPh sb="15" eb="17">
      <t>ジョウキョウ</t>
    </rPh>
    <rPh sb="18" eb="20">
      <t>コジン</t>
    </rPh>
    <rPh sb="21" eb="23">
      <t>ヨウシキ</t>
    </rPh>
    <phoneticPr fontId="4"/>
  </si>
  <si>
    <t>農用地利用促進計画（農業経営の状況　法人）様式</t>
    <rPh sb="0" eb="3">
      <t>ノウヨウチ</t>
    </rPh>
    <rPh sb="3" eb="5">
      <t>リヨウ</t>
    </rPh>
    <rPh sb="5" eb="7">
      <t>ソクシン</t>
    </rPh>
    <rPh sb="7" eb="9">
      <t>ケイカク</t>
    </rPh>
    <rPh sb="10" eb="12">
      <t>ノウギョウ</t>
    </rPh>
    <rPh sb="12" eb="14">
      <t>ケイエイ</t>
    </rPh>
    <rPh sb="15" eb="17">
      <t>ジョウキョウ</t>
    </rPh>
    <rPh sb="18" eb="20">
      <t>ホウジン</t>
    </rPh>
    <rPh sb="21" eb="23">
      <t>ヨウシキ</t>
    </rPh>
    <phoneticPr fontId="4"/>
  </si>
  <si>
    <t>農用地利用促進計画作成のためのシート</t>
    <rPh sb="0" eb="3">
      <t>ノウヨウチ</t>
    </rPh>
    <rPh sb="3" eb="5">
      <t>リヨウ</t>
    </rPh>
    <rPh sb="5" eb="7">
      <t>ソクシン</t>
    </rPh>
    <rPh sb="7" eb="9">
      <t>ケイカク</t>
    </rPh>
    <rPh sb="9" eb="11">
      <t>サクセイ</t>
    </rPh>
    <phoneticPr fontId="4"/>
  </si>
  <si>
    <t>⑤</t>
    <phoneticPr fontId="4"/>
  </si>
  <si>
    <t>印刷</t>
    <rPh sb="0" eb="2">
      <t>インサツ</t>
    </rPh>
    <phoneticPr fontId="4"/>
  </si>
  <si>
    <t>受_経営状況（法人）</t>
    <rPh sb="0" eb="1">
      <t>ウケ</t>
    </rPh>
    <rPh sb="2" eb="4">
      <t>ケイエイ</t>
    </rPh>
    <rPh sb="4" eb="6">
      <t>ジョウキョウ</t>
    </rPh>
    <rPh sb="7" eb="9">
      <t>ホウジン</t>
    </rPh>
    <phoneticPr fontId="4"/>
  </si>
  <si>
    <t>「入力S」、「入力S_土地」、「入力S_集積」を入力</t>
    <rPh sb="1" eb="3">
      <t>ニュウリョク</t>
    </rPh>
    <rPh sb="7" eb="9">
      <t>ニュウリョク</t>
    </rPh>
    <rPh sb="11" eb="13">
      <t>トチ</t>
    </rPh>
    <rPh sb="16" eb="18">
      <t>ニュウリョク</t>
    </rPh>
    <rPh sb="20" eb="22">
      <t>シュウセキ</t>
    </rPh>
    <rPh sb="24" eb="26">
      <t>ニュウリョク</t>
    </rPh>
    <phoneticPr fontId="4"/>
  </si>
  <si>
    <t>「シート7」 or 「シート8」の黄色セルに○を入力</t>
    <rPh sb="17" eb="19">
      <t>キイロ</t>
    </rPh>
    <rPh sb="24" eb="26">
      <t>ニュウリョク</t>
    </rPh>
    <phoneticPr fontId="4"/>
  </si>
  <si>
    <t>「入力Ｓ」　受け手賃借料の支払状況入力</t>
    <rPh sb="1" eb="3">
      <t>ニュウリョク</t>
    </rPh>
    <rPh sb="6" eb="7">
      <t>ウ</t>
    </rPh>
    <rPh sb="8" eb="9">
      <t>テ</t>
    </rPh>
    <rPh sb="9" eb="12">
      <t>チンシャクリョウ</t>
    </rPh>
    <rPh sb="13" eb="15">
      <t>シハラ</t>
    </rPh>
    <rPh sb="15" eb="17">
      <t>ジョウキョウ</t>
    </rPh>
    <rPh sb="17" eb="19">
      <t>ニュウリョク</t>
    </rPh>
    <phoneticPr fontId="4"/>
  </si>
  <si>
    <t>基本情報（土地）の入力シート</t>
    <rPh sb="0" eb="2">
      <t>キホン</t>
    </rPh>
    <rPh sb="2" eb="4">
      <t>ジョウホウ</t>
    </rPh>
    <rPh sb="5" eb="7">
      <t>トチ</t>
    </rPh>
    <rPh sb="9" eb="11">
      <t>ニュウリョク</t>
    </rPh>
    <phoneticPr fontId="4"/>
  </si>
  <si>
    <t>4-2</t>
    <phoneticPr fontId="4"/>
  </si>
  <si>
    <t>6-2</t>
    <phoneticPr fontId="4"/>
  </si>
  <si>
    <t>受_各筆・共通（権利移転）</t>
    <rPh sb="0" eb="1">
      <t>ウケ</t>
    </rPh>
    <rPh sb="2" eb="4">
      <t>カクヒツ</t>
    </rPh>
    <rPh sb="5" eb="7">
      <t>キョウツウ</t>
    </rPh>
    <rPh sb="8" eb="10">
      <t>ケンリ</t>
    </rPh>
    <rPh sb="10" eb="12">
      <t>イテン</t>
    </rPh>
    <phoneticPr fontId="4"/>
  </si>
  <si>
    <r>
      <t>農用地利用促進計画（各筆明細・共通事項）様式　</t>
    </r>
    <r>
      <rPr>
        <sz val="11"/>
        <color rgb="FFFF0000"/>
        <rFont val="ＭＳ Ｐゴシック"/>
        <family val="3"/>
        <charset val="128"/>
      </rPr>
      <t>権利移転の場合に使用</t>
    </r>
    <rPh sb="0" eb="3">
      <t>ノウヨウチ</t>
    </rPh>
    <rPh sb="3" eb="5">
      <t>リヨウ</t>
    </rPh>
    <rPh sb="5" eb="7">
      <t>ソクシン</t>
    </rPh>
    <rPh sb="7" eb="9">
      <t>ケイカク</t>
    </rPh>
    <rPh sb="10" eb="12">
      <t>カクヒツ</t>
    </rPh>
    <rPh sb="12" eb="14">
      <t>メイサイ</t>
    </rPh>
    <rPh sb="15" eb="17">
      <t>キョウツウ</t>
    </rPh>
    <rPh sb="17" eb="19">
      <t>ジコウ</t>
    </rPh>
    <rPh sb="20" eb="22">
      <t>ヨウシキ</t>
    </rPh>
    <rPh sb="23" eb="25">
      <t>ケンリ</t>
    </rPh>
    <rPh sb="25" eb="27">
      <t>イテン</t>
    </rPh>
    <rPh sb="28" eb="30">
      <t>バアイ</t>
    </rPh>
    <rPh sb="31" eb="33">
      <t>シヨウ</t>
    </rPh>
    <phoneticPr fontId="4"/>
  </si>
  <si>
    <t>出_審査（8筆まで）</t>
    <rPh sb="0" eb="1">
      <t>ダ</t>
    </rPh>
    <rPh sb="2" eb="4">
      <t>シンサ</t>
    </rPh>
    <rPh sb="6" eb="7">
      <t>ヒツ</t>
    </rPh>
    <phoneticPr fontId="4"/>
  </si>
  <si>
    <t>非表示</t>
    <rPh sb="0" eb="3">
      <t>ヒヒョウジ</t>
    </rPh>
    <phoneticPr fontId="4"/>
  </si>
  <si>
    <t>出し手</t>
    <rPh sb="0" eb="1">
      <t>ダ</t>
    </rPh>
    <rPh sb="2" eb="3">
      <t>テ</t>
    </rPh>
    <phoneticPr fontId="45"/>
  </si>
  <si>
    <t>受け手</t>
    <rPh sb="0" eb="1">
      <t>ウ</t>
    </rPh>
    <rPh sb="2" eb="3">
      <t>テ</t>
    </rPh>
    <phoneticPr fontId="45"/>
  </si>
  <si>
    <t>農地情報</t>
    <rPh sb="0" eb="2">
      <t>ノウチ</t>
    </rPh>
    <rPh sb="2" eb="4">
      <t>ジョウホウ</t>
    </rPh>
    <phoneticPr fontId="4"/>
  </si>
  <si>
    <t>年齢</t>
    <rPh sb="0" eb="2">
      <t>ネンレイ</t>
    </rPh>
    <phoneticPr fontId="45"/>
  </si>
  <si>
    <t>市町村</t>
    <rPh sb="0" eb="3">
      <t>シチョウソン</t>
    </rPh>
    <phoneticPr fontId="45"/>
  </si>
  <si>
    <t>大字</t>
    <rPh sb="0" eb="2">
      <t>オオアザ</t>
    </rPh>
    <phoneticPr fontId="45"/>
  </si>
  <si>
    <t>権利の種類</t>
    <rPh sb="0" eb="2">
      <t>ケンリ</t>
    </rPh>
    <rPh sb="3" eb="5">
      <t>シュルイ</t>
    </rPh>
    <phoneticPr fontId="45"/>
  </si>
  <si>
    <t>地目</t>
    <rPh sb="0" eb="2">
      <t>チモク</t>
    </rPh>
    <phoneticPr fontId="45"/>
  </si>
  <si>
    <t>現況</t>
    <rPh sb="0" eb="2">
      <t>ゲンキョウ</t>
    </rPh>
    <phoneticPr fontId="45"/>
  </si>
  <si>
    <t>様式修正日</t>
    <rPh sb="0" eb="2">
      <t>ヨウシキ</t>
    </rPh>
    <rPh sb="2" eb="5">
      <t>シュウセイビ</t>
    </rPh>
    <phoneticPr fontId="4"/>
  </si>
  <si>
    <t>様式を修正した場合には、いつ変更したかわかるように日付とバージョンを変えること</t>
    <rPh sb="0" eb="2">
      <t>ヨウシキ</t>
    </rPh>
    <rPh sb="3" eb="5">
      <t>シュウセイ</t>
    </rPh>
    <rPh sb="7" eb="9">
      <t>バアイ</t>
    </rPh>
    <rPh sb="14" eb="16">
      <t>ヘンコウ</t>
    </rPh>
    <rPh sb="25" eb="27">
      <t>ヒヅケ</t>
    </rPh>
    <rPh sb="34" eb="35">
      <t>カ</t>
    </rPh>
    <phoneticPr fontId="4"/>
  </si>
  <si>
    <r>
      <t>借入期間　</t>
    </r>
    <r>
      <rPr>
        <sz val="11"/>
        <color rgb="FFFF0000"/>
        <rFont val="ＭＳ Ｐゴシック"/>
        <family val="3"/>
        <charset val="128"/>
        <scheme val="minor"/>
      </rPr>
      <t>※当面「平成」で入力</t>
    </r>
    <rPh sb="0" eb="2">
      <t>カリイレ</t>
    </rPh>
    <rPh sb="2" eb="4">
      <t>キカン</t>
    </rPh>
    <rPh sb="6" eb="8">
      <t>トウメン</t>
    </rPh>
    <rPh sb="9" eb="11">
      <t>ヘイセイ</t>
    </rPh>
    <rPh sb="13" eb="15">
      <t>ニュウリョク</t>
    </rPh>
    <phoneticPr fontId="45"/>
  </si>
  <si>
    <t>登記名義人(共有持分土地の場合は、代表者名　他○人と表記)</t>
    <rPh sb="0" eb="2">
      <t>トウキ</t>
    </rPh>
    <rPh sb="2" eb="5">
      <t>メイギニン</t>
    </rPh>
    <rPh sb="6" eb="8">
      <t>キョウユウ</t>
    </rPh>
    <rPh sb="8" eb="9">
      <t>モ</t>
    </rPh>
    <rPh sb="9" eb="10">
      <t>ブン</t>
    </rPh>
    <rPh sb="10" eb="12">
      <t>トチ</t>
    </rPh>
    <rPh sb="13" eb="15">
      <t>バアイ</t>
    </rPh>
    <rPh sb="17" eb="20">
      <t>ダイヒョウシャ</t>
    </rPh>
    <rPh sb="20" eb="21">
      <t>メイ</t>
    </rPh>
    <rPh sb="22" eb="23">
      <t>ホカ</t>
    </rPh>
    <rPh sb="24" eb="25">
      <t>ニン</t>
    </rPh>
    <rPh sb="26" eb="28">
      <t>ヒョウキ</t>
    </rPh>
    <phoneticPr fontId="45"/>
  </si>
  <si>
    <t>担い手区分01(契約時)</t>
    <rPh sb="0" eb="1">
      <t>ニナ</t>
    </rPh>
    <rPh sb="2" eb="3">
      <t>テ</t>
    </rPh>
    <rPh sb="3" eb="5">
      <t>クブン</t>
    </rPh>
    <rPh sb="8" eb="10">
      <t>ケイヤク</t>
    </rPh>
    <rPh sb="10" eb="11">
      <t>ジ</t>
    </rPh>
    <phoneticPr fontId="34"/>
  </si>
  <si>
    <t>契約者氏名/(振込者等氏名)</t>
    <phoneticPr fontId="45"/>
  </si>
  <si>
    <t>フリガナ</t>
  </si>
  <si>
    <t>振込者等氏名</t>
    <phoneticPr fontId="17"/>
  </si>
  <si>
    <t>フリガナ(振込等氏名）</t>
    <rPh sb="5" eb="7">
      <t>フリコミ</t>
    </rPh>
    <rPh sb="7" eb="8">
      <t>トウ</t>
    </rPh>
    <rPh sb="8" eb="10">
      <t>シメイ</t>
    </rPh>
    <phoneticPr fontId="17"/>
  </si>
  <si>
    <t>生年月日</t>
    <rPh sb="0" eb="2">
      <t>セイネン</t>
    </rPh>
    <rPh sb="2" eb="4">
      <t>ガッピ</t>
    </rPh>
    <phoneticPr fontId="45"/>
  </si>
  <si>
    <t>郵便番号(半角入力)※ハイフンは除く</t>
    <rPh sb="0" eb="2">
      <t>ユウビン</t>
    </rPh>
    <rPh sb="2" eb="4">
      <t>バンゴウ</t>
    </rPh>
    <rPh sb="5" eb="7">
      <t>ハンカク</t>
    </rPh>
    <rPh sb="7" eb="9">
      <t>ニュウリョク</t>
    </rPh>
    <rPh sb="16" eb="17">
      <t>ノゾ</t>
    </rPh>
    <phoneticPr fontId="34"/>
  </si>
  <si>
    <t>住所(英・数・ｶﾅは半角入力)/(振込者等住所)</t>
    <rPh sb="0" eb="2">
      <t>ジュウショ</t>
    </rPh>
    <rPh sb="3" eb="4">
      <t>エイ</t>
    </rPh>
    <rPh sb="5" eb="6">
      <t>カズ</t>
    </rPh>
    <rPh sb="10" eb="12">
      <t>ハンカク</t>
    </rPh>
    <rPh sb="12" eb="14">
      <t>ニュウリョク</t>
    </rPh>
    <rPh sb="17" eb="19">
      <t>フリコミ</t>
    </rPh>
    <rPh sb="19" eb="20">
      <t>シャ</t>
    </rPh>
    <rPh sb="20" eb="21">
      <t>トウ</t>
    </rPh>
    <rPh sb="21" eb="23">
      <t>ジュウショ</t>
    </rPh>
    <phoneticPr fontId="45"/>
  </si>
  <si>
    <t>電話番号1(半角処理等)</t>
    <rPh sb="0" eb="2">
      <t>デンワ</t>
    </rPh>
    <rPh sb="2" eb="4">
      <t>バンゴウ</t>
    </rPh>
    <rPh sb="6" eb="8">
      <t>ハンカク</t>
    </rPh>
    <rPh sb="8" eb="10">
      <t>ショリ</t>
    </rPh>
    <rPh sb="10" eb="11">
      <t>トウ</t>
    </rPh>
    <phoneticPr fontId="45"/>
  </si>
  <si>
    <t>電話番号2(1以外の番号)</t>
    <rPh sb="0" eb="2">
      <t>デンワ</t>
    </rPh>
    <rPh sb="2" eb="4">
      <t>バンゴウ</t>
    </rPh>
    <rPh sb="7" eb="9">
      <t>イガイ</t>
    </rPh>
    <rPh sb="10" eb="12">
      <t>バンゴウ</t>
    </rPh>
    <phoneticPr fontId="45"/>
  </si>
  <si>
    <t>担い手区分02(契約時)</t>
    <rPh sb="0" eb="1">
      <t>ニナ</t>
    </rPh>
    <rPh sb="2" eb="3">
      <t>テ</t>
    </rPh>
    <rPh sb="3" eb="5">
      <t>クブン</t>
    </rPh>
    <rPh sb="8" eb="10">
      <t>ケイヤク</t>
    </rPh>
    <rPh sb="10" eb="11">
      <t>ジ</t>
    </rPh>
    <phoneticPr fontId="34"/>
  </si>
  <si>
    <t>契約者氏名</t>
    <rPh sb="0" eb="3">
      <t>ケイヤクシャ</t>
    </rPh>
    <rPh sb="3" eb="5">
      <t>シメイ</t>
    </rPh>
    <phoneticPr fontId="45"/>
  </si>
  <si>
    <t>フリガナ(半角入力)</t>
    <rPh sb="5" eb="7">
      <t>ハンカク</t>
    </rPh>
    <rPh sb="7" eb="9">
      <t>ニュウリョク</t>
    </rPh>
    <phoneticPr fontId="17"/>
  </si>
  <si>
    <t>住所(英・数・ｶﾅは半角入力)</t>
    <rPh sb="0" eb="2">
      <t>ジュウショ</t>
    </rPh>
    <rPh sb="3" eb="4">
      <t>エイ</t>
    </rPh>
    <rPh sb="5" eb="6">
      <t>カズ</t>
    </rPh>
    <rPh sb="10" eb="12">
      <t>ハンカク</t>
    </rPh>
    <rPh sb="12" eb="14">
      <t>ニュウリョク</t>
    </rPh>
    <phoneticPr fontId="45"/>
  </si>
  <si>
    <t>電話番号1</t>
    <rPh sb="0" eb="2">
      <t>デンワ</t>
    </rPh>
    <rPh sb="2" eb="4">
      <t>バンゴウ</t>
    </rPh>
    <phoneticPr fontId="45"/>
  </si>
  <si>
    <t>経営面積※配分計画認可時の経営面積を記載</t>
    <rPh sb="0" eb="2">
      <t>ケイエイ</t>
    </rPh>
    <rPh sb="2" eb="4">
      <t>メンセキ</t>
    </rPh>
    <rPh sb="5" eb="7">
      <t>ハイブン</t>
    </rPh>
    <rPh sb="7" eb="9">
      <t>ケイカク</t>
    </rPh>
    <rPh sb="9" eb="12">
      <t>ニンカジ</t>
    </rPh>
    <rPh sb="13" eb="15">
      <t>ケイエイ</t>
    </rPh>
    <rPh sb="15" eb="17">
      <t>メンセキ</t>
    </rPh>
    <rPh sb="18" eb="20">
      <t>キサイ</t>
    </rPh>
    <phoneticPr fontId="24"/>
  </si>
  <si>
    <t>経営作目01</t>
    <rPh sb="0" eb="2">
      <t>ケイエイ</t>
    </rPh>
    <rPh sb="2" eb="4">
      <t>サクモク</t>
    </rPh>
    <phoneticPr fontId="17"/>
  </si>
  <si>
    <t>経営作目02</t>
    <rPh sb="0" eb="2">
      <t>ケイエイ</t>
    </rPh>
    <rPh sb="2" eb="4">
      <t>サクモク</t>
    </rPh>
    <phoneticPr fontId="17"/>
  </si>
  <si>
    <t>経営作目03</t>
    <rPh sb="0" eb="2">
      <t>ケイエイ</t>
    </rPh>
    <rPh sb="2" eb="4">
      <t>サクモク</t>
    </rPh>
    <phoneticPr fontId="17"/>
  </si>
  <si>
    <t>徴収方法振込振替</t>
    <rPh sb="0" eb="2">
      <t>チョウシュウ</t>
    </rPh>
    <rPh sb="2" eb="4">
      <t>ホウホウ</t>
    </rPh>
    <rPh sb="4" eb="6">
      <t>フリコミ</t>
    </rPh>
    <rPh sb="6" eb="8">
      <t>フリカエ</t>
    </rPh>
    <phoneticPr fontId="9"/>
  </si>
  <si>
    <t>大字</t>
    <rPh sb="0" eb="2">
      <t>オオアザ</t>
    </rPh>
    <phoneticPr fontId="17"/>
  </si>
  <si>
    <t>小字(全角)</t>
    <rPh sb="0" eb="2">
      <t>コアザ</t>
    </rPh>
    <rPh sb="3" eb="5">
      <t>ゼンカク</t>
    </rPh>
    <phoneticPr fontId="45"/>
  </si>
  <si>
    <t>地　番（半角)</t>
    <rPh sb="0" eb="1">
      <t>チ</t>
    </rPh>
    <rPh sb="2" eb="3">
      <t>バン</t>
    </rPh>
    <rPh sb="4" eb="6">
      <t>ハンカク</t>
    </rPh>
    <phoneticPr fontId="45"/>
  </si>
  <si>
    <t>農地の所在（参考）</t>
    <rPh sb="6" eb="8">
      <t>サンコウ</t>
    </rPh>
    <phoneticPr fontId="34"/>
  </si>
  <si>
    <t>農地の状況※現況写真参照</t>
    <rPh sb="0" eb="2">
      <t>ノウチ</t>
    </rPh>
    <rPh sb="3" eb="5">
      <t>ジョウキョウ</t>
    </rPh>
    <rPh sb="6" eb="8">
      <t>ゲンキョウ</t>
    </rPh>
    <rPh sb="8" eb="9">
      <t>シャ</t>
    </rPh>
    <rPh sb="9" eb="10">
      <t>マコト</t>
    </rPh>
    <rPh sb="10" eb="12">
      <t>サンショウ</t>
    </rPh>
    <phoneticPr fontId="24"/>
  </si>
  <si>
    <t>登記簿面積(㎡)</t>
    <rPh sb="0" eb="3">
      <t>トウキボ</t>
    </rPh>
    <rPh sb="3" eb="5">
      <t>メンセキ</t>
    </rPh>
    <phoneticPr fontId="45"/>
  </si>
  <si>
    <t>借受面積（㎡）</t>
    <rPh sb="0" eb="1">
      <t>カ</t>
    </rPh>
    <rPh sb="1" eb="2">
      <t>ウ</t>
    </rPh>
    <rPh sb="2" eb="4">
      <t>メンセキ</t>
    </rPh>
    <phoneticPr fontId="4"/>
  </si>
  <si>
    <t>借受面積（ha）</t>
    <rPh sb="0" eb="1">
      <t>カ</t>
    </rPh>
    <rPh sb="1" eb="2">
      <t>ウ</t>
    </rPh>
    <rPh sb="2" eb="4">
      <t>メンセキ</t>
    </rPh>
    <phoneticPr fontId="4"/>
  </si>
  <si>
    <t>㎡単価(円)</t>
  </si>
  <si>
    <t>借入期間の始期</t>
    <rPh sb="0" eb="2">
      <t>カリイレ</t>
    </rPh>
    <rPh sb="2" eb="4">
      <t>キカン</t>
    </rPh>
    <rPh sb="5" eb="7">
      <t>シキ</t>
    </rPh>
    <phoneticPr fontId="45"/>
  </si>
  <si>
    <t>借入期間の終期</t>
    <rPh sb="0" eb="2">
      <t>カリイレ</t>
    </rPh>
    <rPh sb="2" eb="4">
      <t>キカン</t>
    </rPh>
    <rPh sb="5" eb="7">
      <t>シュウキ</t>
    </rPh>
    <phoneticPr fontId="45"/>
  </si>
  <si>
    <t>(出)登記名義</t>
    <rPh sb="3" eb="5">
      <t>トウキ</t>
    </rPh>
    <rPh sb="5" eb="7">
      <t>メイギ</t>
    </rPh>
    <phoneticPr fontId="34"/>
  </si>
  <si>
    <t>(出)担い手区分01</t>
    <rPh sb="1" eb="2">
      <t>ダ</t>
    </rPh>
    <rPh sb="3" eb="4">
      <t>ニナ</t>
    </rPh>
    <rPh sb="5" eb="6">
      <t>テ</t>
    </rPh>
    <rPh sb="6" eb="8">
      <t>クブン</t>
    </rPh>
    <phoneticPr fontId="34"/>
  </si>
  <si>
    <t>(出)契約者氏名</t>
    <rPh sb="3" eb="6">
      <t>ケイヤクシャ</t>
    </rPh>
    <rPh sb="6" eb="8">
      <t>シメイ</t>
    </rPh>
    <phoneticPr fontId="34"/>
  </si>
  <si>
    <t>(出)ﾌﾘｶﾞﾅ</t>
  </si>
  <si>
    <t>振込等氏名（委任・相続）</t>
    <rPh sb="0" eb="2">
      <t>フリコミ</t>
    </rPh>
    <rPh sb="2" eb="3">
      <t>トウ</t>
    </rPh>
    <rPh sb="3" eb="5">
      <t>シメイ</t>
    </rPh>
    <rPh sb="6" eb="8">
      <t>イニン</t>
    </rPh>
    <rPh sb="9" eb="11">
      <t>ソウゾク</t>
    </rPh>
    <phoneticPr fontId="17"/>
  </si>
  <si>
    <t>(振込等)ﾌﾘｶﾞﾅ</t>
    <rPh sb="1" eb="3">
      <t>フリコミ</t>
    </rPh>
    <rPh sb="3" eb="4">
      <t>トウ</t>
    </rPh>
    <phoneticPr fontId="17"/>
  </si>
  <si>
    <t>(出)年齢</t>
    <rPh sb="3" eb="5">
      <t>ネンレイ</t>
    </rPh>
    <phoneticPr fontId="34"/>
  </si>
  <si>
    <t>(出)生年月日</t>
    <rPh sb="3" eb="5">
      <t>セイネン</t>
    </rPh>
    <rPh sb="5" eb="7">
      <t>ガッピ</t>
    </rPh>
    <phoneticPr fontId="34"/>
  </si>
  <si>
    <t>(出)郵便番号</t>
    <rPh sb="3" eb="5">
      <t>ユウビン</t>
    </rPh>
    <rPh sb="5" eb="7">
      <t>バンゴウ</t>
    </rPh>
    <phoneticPr fontId="34"/>
  </si>
  <si>
    <t>(出)住所</t>
    <rPh sb="3" eb="5">
      <t>ジュウショ</t>
    </rPh>
    <phoneticPr fontId="34"/>
  </si>
  <si>
    <t>(出)TEL01</t>
    <rPh sb="1" eb="2">
      <t>ダ</t>
    </rPh>
    <phoneticPr fontId="34"/>
  </si>
  <si>
    <t>(出)TEL02</t>
    <rPh sb="1" eb="2">
      <t>ダ</t>
    </rPh>
    <phoneticPr fontId="34"/>
  </si>
  <si>
    <t>(受)担い手区分01</t>
    <rPh sb="1" eb="2">
      <t>ウ</t>
    </rPh>
    <rPh sb="3" eb="4">
      <t>ニナ</t>
    </rPh>
    <rPh sb="5" eb="6">
      <t>テ</t>
    </rPh>
    <rPh sb="6" eb="8">
      <t>クブン</t>
    </rPh>
    <phoneticPr fontId="34"/>
  </si>
  <si>
    <t>(受)担い手区分02</t>
    <rPh sb="1" eb="2">
      <t>ウ</t>
    </rPh>
    <rPh sb="3" eb="4">
      <t>ニナ</t>
    </rPh>
    <rPh sb="5" eb="6">
      <t>テ</t>
    </rPh>
    <rPh sb="6" eb="8">
      <t>クブン</t>
    </rPh>
    <phoneticPr fontId="34"/>
  </si>
  <si>
    <t>(受)契約者氏名</t>
    <rPh sb="1" eb="2">
      <t>ウ</t>
    </rPh>
    <rPh sb="3" eb="6">
      <t>ケイヤクシャ</t>
    </rPh>
    <rPh sb="6" eb="8">
      <t>シメイ</t>
    </rPh>
    <phoneticPr fontId="34"/>
  </si>
  <si>
    <t>(受)ﾌﾘｶﾞﾅ</t>
    <rPh sb="1" eb="2">
      <t>ウ</t>
    </rPh>
    <phoneticPr fontId="34"/>
  </si>
  <si>
    <t>(受)契約時年齢</t>
    <rPh sb="1" eb="2">
      <t>ウ</t>
    </rPh>
    <rPh sb="3" eb="6">
      <t>ケイヤクジ</t>
    </rPh>
    <rPh sb="6" eb="8">
      <t>ネンレイ</t>
    </rPh>
    <phoneticPr fontId="34"/>
  </si>
  <si>
    <t>(受)生年月日</t>
    <rPh sb="1" eb="2">
      <t>ウ</t>
    </rPh>
    <rPh sb="3" eb="5">
      <t>セイネン</t>
    </rPh>
    <rPh sb="5" eb="7">
      <t>ガッピ</t>
    </rPh>
    <phoneticPr fontId="34"/>
  </si>
  <si>
    <t>(受)郵便番号</t>
    <rPh sb="1" eb="2">
      <t>ウ</t>
    </rPh>
    <rPh sb="3" eb="5">
      <t>ユウビン</t>
    </rPh>
    <rPh sb="5" eb="7">
      <t>バンゴウ</t>
    </rPh>
    <phoneticPr fontId="34"/>
  </si>
  <si>
    <t>(受)住所</t>
    <rPh sb="1" eb="2">
      <t>ウ</t>
    </rPh>
    <rPh sb="3" eb="5">
      <t>ジュウショ</t>
    </rPh>
    <phoneticPr fontId="34"/>
  </si>
  <si>
    <t>(受)TEL01</t>
    <rPh sb="1" eb="2">
      <t>ウ</t>
    </rPh>
    <phoneticPr fontId="34"/>
  </si>
  <si>
    <t>(受)経営面積</t>
    <rPh sb="1" eb="2">
      <t>ウ</t>
    </rPh>
    <rPh sb="3" eb="5">
      <t>ケイエイ</t>
    </rPh>
    <rPh sb="5" eb="7">
      <t>メンセキ</t>
    </rPh>
    <phoneticPr fontId="24"/>
  </si>
  <si>
    <t>(受)経営作物01</t>
    <rPh sb="1" eb="2">
      <t>ウ</t>
    </rPh>
    <rPh sb="3" eb="5">
      <t>ケイエイ</t>
    </rPh>
    <rPh sb="5" eb="7">
      <t>サクモツ</t>
    </rPh>
    <phoneticPr fontId="34"/>
  </si>
  <si>
    <t>(受)経営作物02</t>
    <rPh sb="1" eb="2">
      <t>ウ</t>
    </rPh>
    <rPh sb="3" eb="5">
      <t>ケイエイ</t>
    </rPh>
    <rPh sb="5" eb="7">
      <t>サクモツ</t>
    </rPh>
    <phoneticPr fontId="34"/>
  </si>
  <si>
    <t>(受)経営作物03</t>
    <rPh sb="1" eb="2">
      <t>ウ</t>
    </rPh>
    <rPh sb="3" eb="5">
      <t>ケイエイ</t>
    </rPh>
    <rPh sb="5" eb="7">
      <t>サクモツ</t>
    </rPh>
    <phoneticPr fontId="34"/>
  </si>
  <si>
    <t>(受)徴収方法</t>
    <rPh sb="1" eb="2">
      <t>ウ</t>
    </rPh>
    <rPh sb="3" eb="5">
      <t>チョウシュウ</t>
    </rPh>
    <rPh sb="5" eb="7">
      <t>ホウホウ</t>
    </rPh>
    <phoneticPr fontId="34"/>
  </si>
  <si>
    <t>(農地)市町村</t>
    <rPh sb="1" eb="3">
      <t>ノウチ</t>
    </rPh>
    <rPh sb="4" eb="7">
      <t>シチョウソン</t>
    </rPh>
    <phoneticPr fontId="34"/>
  </si>
  <si>
    <t>字</t>
    <rPh sb="0" eb="1">
      <t>アザ</t>
    </rPh>
    <phoneticPr fontId="17"/>
  </si>
  <si>
    <t>(農地)大字</t>
    <rPh sb="4" eb="6">
      <t>オオアザ</t>
    </rPh>
    <phoneticPr fontId="34"/>
  </si>
  <si>
    <t>(農地)小字</t>
    <rPh sb="4" eb="6">
      <t>コアザ</t>
    </rPh>
    <phoneticPr fontId="34"/>
  </si>
  <si>
    <t>(農地)地番</t>
    <rPh sb="4" eb="6">
      <t>チバン</t>
    </rPh>
    <phoneticPr fontId="34"/>
  </si>
  <si>
    <t>(農地)農地の所在</t>
    <rPh sb="4" eb="6">
      <t>ノウチ</t>
    </rPh>
    <rPh sb="7" eb="9">
      <t>ショザイ</t>
    </rPh>
    <phoneticPr fontId="34"/>
  </si>
  <si>
    <t>(農地)権利の種類</t>
    <rPh sb="4" eb="6">
      <t>ケンリ</t>
    </rPh>
    <rPh sb="7" eb="9">
      <t>シュルイ</t>
    </rPh>
    <phoneticPr fontId="34"/>
  </si>
  <si>
    <t>(農地)登記地目</t>
    <rPh sb="4" eb="6">
      <t>トウキ</t>
    </rPh>
    <rPh sb="6" eb="8">
      <t>チモク</t>
    </rPh>
    <phoneticPr fontId="34"/>
  </si>
  <si>
    <t>(農地)現況地目</t>
    <rPh sb="4" eb="6">
      <t>ゲンキョウ</t>
    </rPh>
    <rPh sb="6" eb="8">
      <t>チモク</t>
    </rPh>
    <phoneticPr fontId="34"/>
  </si>
  <si>
    <t>(農地)農地の状況</t>
    <rPh sb="1" eb="3">
      <t>ノウチ</t>
    </rPh>
    <rPh sb="4" eb="6">
      <t>ノウチ</t>
    </rPh>
    <rPh sb="7" eb="9">
      <t>ジョウキョウ</t>
    </rPh>
    <phoneticPr fontId="24"/>
  </si>
  <si>
    <t>(農地)登記面積</t>
    <rPh sb="4" eb="6">
      <t>トウキ</t>
    </rPh>
    <rPh sb="6" eb="8">
      <t>メンセキ</t>
    </rPh>
    <phoneticPr fontId="34"/>
  </si>
  <si>
    <t>(農地)借受面積</t>
    <rPh sb="4" eb="6">
      <t>カリウケ</t>
    </rPh>
    <rPh sb="6" eb="8">
      <t>メンセキ</t>
    </rPh>
    <phoneticPr fontId="34"/>
  </si>
  <si>
    <t>(農地)借受面積ha</t>
    <rPh sb="4" eb="6">
      <t>カリウケ</t>
    </rPh>
    <rPh sb="6" eb="8">
      <t>メンセキ</t>
    </rPh>
    <phoneticPr fontId="34"/>
  </si>
  <si>
    <t>(農地)㎡/年単価(円)</t>
    <rPh sb="6" eb="7">
      <t>ネン</t>
    </rPh>
    <rPh sb="7" eb="9">
      <t>タンカ</t>
    </rPh>
    <rPh sb="10" eb="11">
      <t>エン</t>
    </rPh>
    <phoneticPr fontId="34"/>
  </si>
  <si>
    <t>(集)始期</t>
    <rPh sb="1" eb="2">
      <t>シュウ</t>
    </rPh>
    <rPh sb="3" eb="5">
      <t>シキ</t>
    </rPh>
    <phoneticPr fontId="34"/>
  </si>
  <si>
    <t>(集)終期</t>
    <rPh sb="1" eb="2">
      <t>シュウ</t>
    </rPh>
    <rPh sb="3" eb="5">
      <t>シュウキ</t>
    </rPh>
    <phoneticPr fontId="34"/>
  </si>
  <si>
    <t>Ver　No.</t>
    <phoneticPr fontId="4"/>
  </si>
  <si>
    <t>変更点</t>
    <rPh sb="0" eb="3">
      <t>ヘンコウテン</t>
    </rPh>
    <phoneticPr fontId="4"/>
  </si>
  <si>
    <t>新設</t>
    <rPh sb="0" eb="2">
      <t>シンセツ</t>
    </rPh>
    <phoneticPr fontId="4"/>
  </si>
  <si>
    <t>起案日</t>
    <rPh sb="0" eb="2">
      <t>キアン</t>
    </rPh>
    <rPh sb="2" eb="3">
      <t>ビ</t>
    </rPh>
    <phoneticPr fontId="4"/>
  </si>
  <si>
    <t>Ver1.0</t>
    <phoneticPr fontId="4"/>
  </si>
  <si>
    <t>金額</t>
    <rPh sb="0" eb="2">
      <t>キンガク</t>
    </rPh>
    <phoneticPr fontId="4"/>
  </si>
  <si>
    <t>円</t>
    <rPh sb="0" eb="1">
      <t>エン</t>
    </rPh>
    <phoneticPr fontId="4"/>
  </si>
  <si>
    <t>Ver.1.0</t>
    <phoneticPr fontId="4"/>
  </si>
  <si>
    <t>殿</t>
    <phoneticPr fontId="4"/>
  </si>
  <si>
    <t>公益財団法人</t>
    <rPh sb="0" eb="2">
      <t>コウエキ</t>
    </rPh>
    <phoneticPr fontId="4"/>
  </si>
  <si>
    <t>特別取扱</t>
  </si>
  <si>
    <t>極秘・秘</t>
  </si>
  <si>
    <t>沖縄県農業振興公社</t>
    <rPh sb="5" eb="7">
      <t>シンコウ</t>
    </rPh>
    <phoneticPr fontId="4"/>
  </si>
  <si>
    <t>回議文書処理　　　月　　　日</t>
  </si>
  <si>
    <t>号</t>
  </si>
  <si>
    <t>決裁印</t>
  </si>
  <si>
    <t>第　　　種　第　　号　　　年保存</t>
  </si>
  <si>
    <t>令和</t>
    <rPh sb="0" eb="2">
      <t>レイワ</t>
    </rPh>
    <phoneticPr fontId="45"/>
  </si>
  <si>
    <t>収受</t>
  </si>
  <si>
    <t>年</t>
  </si>
  <si>
    <t>月</t>
  </si>
  <si>
    <t>日</t>
  </si>
  <si>
    <t>発送</t>
  </si>
  <si>
    <t>（起案者）</t>
  </si>
  <si>
    <t>起案</t>
  </si>
  <si>
    <t>農地管理課</t>
    <rPh sb="0" eb="2">
      <t>ノウチ</t>
    </rPh>
    <rPh sb="2" eb="4">
      <t>カンリ</t>
    </rPh>
    <rPh sb="4" eb="5">
      <t>カ</t>
    </rPh>
    <phoneticPr fontId="45"/>
  </si>
  <si>
    <t>決裁</t>
  </si>
  <si>
    <t>（内線  )</t>
    <rPh sb="1" eb="3">
      <t>ナイセン</t>
    </rPh>
    <phoneticPr fontId="4"/>
  </si>
  <si>
    <t>総務・
担い手課</t>
    <rPh sb="0" eb="2">
      <t>ソウム</t>
    </rPh>
    <rPh sb="4" eb="5">
      <t>ニナ</t>
    </rPh>
    <rPh sb="6" eb="7">
      <t>テ</t>
    </rPh>
    <rPh sb="7" eb="8">
      <t>カ</t>
    </rPh>
    <phoneticPr fontId="4"/>
  </si>
  <si>
    <t>副参事
兼課長</t>
    <rPh sb="0" eb="3">
      <t>フクサンジ</t>
    </rPh>
    <rPh sb="4" eb="5">
      <t>ケン</t>
    </rPh>
    <rPh sb="5" eb="7">
      <t>カチョウ</t>
    </rPh>
    <phoneticPr fontId="4"/>
  </si>
  <si>
    <t>理事長</t>
    <rPh sb="0" eb="3">
      <t>リジチョウ</t>
    </rPh>
    <phoneticPr fontId="4"/>
  </si>
  <si>
    <t>課　　員</t>
    <rPh sb="0" eb="1">
      <t>カ</t>
    </rPh>
    <rPh sb="3" eb="4">
      <t>イン</t>
    </rPh>
    <phoneticPr fontId="4"/>
  </si>
  <si>
    <t>農地管理課</t>
    <rPh sb="0" eb="2">
      <t>ノウチ</t>
    </rPh>
    <rPh sb="2" eb="4">
      <t>カンリ</t>
    </rPh>
    <rPh sb="4" eb="5">
      <t>カ</t>
    </rPh>
    <phoneticPr fontId="4"/>
  </si>
  <si>
    <t>課長</t>
    <rPh sb="0" eb="2">
      <t>カチョウ</t>
    </rPh>
    <phoneticPr fontId="4"/>
  </si>
  <si>
    <t>副理事長</t>
    <rPh sb="0" eb="4">
      <t>フクリジチョウ</t>
    </rPh>
    <phoneticPr fontId="4"/>
  </si>
  <si>
    <t>専務理事兼
事務局長</t>
    <rPh sb="0" eb="2">
      <t>センム</t>
    </rPh>
    <rPh sb="2" eb="4">
      <t>リジ</t>
    </rPh>
    <rPh sb="4" eb="5">
      <t>ケン</t>
    </rPh>
    <phoneticPr fontId="4"/>
  </si>
  <si>
    <t>畜産整備課</t>
    <rPh sb="0" eb="2">
      <t>チクサン</t>
    </rPh>
    <rPh sb="2" eb="4">
      <t>セイビ</t>
    </rPh>
    <rPh sb="4" eb="5">
      <t>カ</t>
    </rPh>
    <phoneticPr fontId="4"/>
  </si>
  <si>
    <t>件名</t>
  </si>
  <si>
    <t>特例事業に係る農地購入代金の支払いについて（伺い）</t>
    <rPh sb="0" eb="2">
      <t>トクレイ</t>
    </rPh>
    <rPh sb="2" eb="4">
      <t>ジギョウ</t>
    </rPh>
    <rPh sb="5" eb="6">
      <t>カカワ</t>
    </rPh>
    <rPh sb="7" eb="9">
      <t>ノウチ</t>
    </rPh>
    <rPh sb="9" eb="11">
      <t>コウニュウ</t>
    </rPh>
    <rPh sb="11" eb="13">
      <t>ダイキン</t>
    </rPh>
    <rPh sb="14" eb="16">
      <t>シハラ</t>
    </rPh>
    <rPh sb="22" eb="23">
      <t>ウカガ</t>
    </rPh>
    <phoneticPr fontId="45"/>
  </si>
  <si>
    <t>　みだしのことについて、公社への所有権移転登記が完了し、農用地の買入代金を買入相手先へ支払う必要があります。
　つきましては、別紙案のとおり請求書を送付してよいでしょうか。また、買入相手先より請求書が返送され次第、同請求書に従って支払いをしてよいでしょうか。</t>
    <rPh sb="12" eb="14">
      <t>コウシャ</t>
    </rPh>
    <rPh sb="37" eb="39">
      <t>カイイレ</t>
    </rPh>
    <rPh sb="39" eb="41">
      <t>アイテ</t>
    </rPh>
    <rPh sb="41" eb="42">
      <t>サキ</t>
    </rPh>
    <rPh sb="89" eb="91">
      <t>カイイレ</t>
    </rPh>
    <rPh sb="91" eb="94">
      <t>アイテサキ</t>
    </rPh>
    <phoneticPr fontId="45"/>
  </si>
  <si>
    <t>記</t>
    <rPh sb="0" eb="1">
      <t>キ</t>
    </rPh>
    <phoneticPr fontId="45"/>
  </si>
  <si>
    <t>買入先</t>
    <rPh sb="0" eb="2">
      <t>カイイレ</t>
    </rPh>
    <rPh sb="2" eb="3">
      <t>サキ</t>
    </rPh>
    <phoneticPr fontId="45"/>
  </si>
  <si>
    <t>対象農用地</t>
    <rPh sb="0" eb="2">
      <t>タイショウ</t>
    </rPh>
    <rPh sb="2" eb="5">
      <t>ノウヨウチ</t>
    </rPh>
    <phoneticPr fontId="45"/>
  </si>
  <si>
    <t>買入価格</t>
    <rPh sb="0" eb="2">
      <t>カイイレ</t>
    </rPh>
    <rPh sb="2" eb="4">
      <t>カカク</t>
    </rPh>
    <phoneticPr fontId="45"/>
  </si>
  <si>
    <t>（契約額）</t>
    <rPh sb="1" eb="4">
      <t>ケイヤクガク</t>
    </rPh>
    <phoneticPr fontId="45"/>
  </si>
  <si>
    <t>買入経費(①＋②)</t>
    <rPh sb="0" eb="2">
      <t>カイイレ</t>
    </rPh>
    <rPh sb="2" eb="4">
      <t>ケイヒ</t>
    </rPh>
    <phoneticPr fontId="45"/>
  </si>
  <si>
    <t>①手数料</t>
    <rPh sb="1" eb="4">
      <t>テスウリョウ</t>
    </rPh>
    <phoneticPr fontId="45"/>
  </si>
  <si>
    <t>②消費税</t>
    <rPh sb="1" eb="4">
      <t>ショウヒゼイ</t>
    </rPh>
    <phoneticPr fontId="45"/>
  </si>
  <si>
    <t>※①×10％</t>
    <phoneticPr fontId="45"/>
  </si>
  <si>
    <t>支払金額</t>
    <rPh sb="0" eb="2">
      <t>シハライ</t>
    </rPh>
    <rPh sb="2" eb="4">
      <t>キンガク</t>
    </rPh>
    <phoneticPr fontId="45"/>
  </si>
  <si>
    <t>＝</t>
    <phoneticPr fontId="45"/>
  </si>
  <si>
    <t>－</t>
    <phoneticPr fontId="45"/>
  </si>
  <si>
    <t>（支払金額）</t>
    <rPh sb="1" eb="3">
      <t>シハライ</t>
    </rPh>
    <rPh sb="3" eb="5">
      <t>キンガク</t>
    </rPh>
    <phoneticPr fontId="45"/>
  </si>
  <si>
    <t>（買入価格）</t>
    <rPh sb="1" eb="3">
      <t>カイイレ</t>
    </rPh>
    <rPh sb="3" eb="5">
      <t>カカク</t>
    </rPh>
    <phoneticPr fontId="45"/>
  </si>
  <si>
    <t>（買入経費）</t>
    <rPh sb="1" eb="3">
      <t>カイイレ</t>
    </rPh>
    <rPh sb="3" eb="5">
      <t>ケイヒ</t>
    </rPh>
    <phoneticPr fontId="45"/>
  </si>
  <si>
    <t>様式１２号（起案用紙甲）</t>
  </si>
  <si>
    <t>　　(様式第８号）</t>
    <rPh sb="3" eb="5">
      <t>ヨウシキ</t>
    </rPh>
    <rPh sb="5" eb="6">
      <t>ダイ</t>
    </rPh>
    <rPh sb="7" eb="8">
      <t>ゴウ</t>
    </rPh>
    <phoneticPr fontId="4"/>
  </si>
  <si>
    <t>売買代金請求書兼口座振込先申出書</t>
    <rPh sb="0" eb="2">
      <t>バイバイ</t>
    </rPh>
    <rPh sb="2" eb="4">
      <t>ダイキン</t>
    </rPh>
    <rPh sb="4" eb="5">
      <t>ショウ</t>
    </rPh>
    <rPh sb="5" eb="6">
      <t>モトム</t>
    </rPh>
    <rPh sb="6" eb="7">
      <t>ショ</t>
    </rPh>
    <rPh sb="7" eb="8">
      <t>ケン</t>
    </rPh>
    <rPh sb="8" eb="10">
      <t>コウザ</t>
    </rPh>
    <rPh sb="10" eb="13">
      <t>フリコミサキ</t>
    </rPh>
    <rPh sb="13" eb="16">
      <t>モウシデショ</t>
    </rPh>
    <phoneticPr fontId="4"/>
  </si>
  <si>
    <t>公益財団法人沖縄県農業振興公社</t>
    <rPh sb="0" eb="2">
      <t>コウエキ</t>
    </rPh>
    <rPh sb="2" eb="4">
      <t>ザイダン</t>
    </rPh>
    <rPh sb="4" eb="6">
      <t>ホウジン</t>
    </rPh>
    <rPh sb="6" eb="9">
      <t>オキナワケン</t>
    </rPh>
    <rPh sb="9" eb="11">
      <t>ノウギョウ</t>
    </rPh>
    <rPh sb="11" eb="13">
      <t>シンコウ</t>
    </rPh>
    <rPh sb="13" eb="15">
      <t>コウシャ</t>
    </rPh>
    <phoneticPr fontId="4"/>
  </si>
  <si>
    <t>殿</t>
    <rPh sb="0" eb="1">
      <t>ドノ</t>
    </rPh>
    <phoneticPr fontId="4"/>
  </si>
  <si>
    <t>　沖縄県により公告される予定の農用地利用集積等促進計画により貴公社に売り渡す農用地等の売買代金について、下記のとおり請求します。
　なお、貴公社に支払うべき諸経費は、売買代金から差し引いて送金してください。</t>
    <rPh sb="1" eb="3">
      <t>オキナワ</t>
    </rPh>
    <phoneticPr fontId="45"/>
  </si>
  <si>
    <t>住　所</t>
    <rPh sb="0" eb="3">
      <t>ジュウショ</t>
    </rPh>
    <phoneticPr fontId="4"/>
  </si>
  <si>
    <t>氏　名</t>
    <phoneticPr fontId="4"/>
  </si>
  <si>
    <t>電　話</t>
    <rPh sb="0" eb="3">
      <t>デンワ</t>
    </rPh>
    <phoneticPr fontId="4"/>
  </si>
  <si>
    <t>ただし、</t>
    <phoneticPr fontId="4"/>
  </si>
  <si>
    <t>の土地の</t>
    <rPh sb="1" eb="3">
      <t>トチ</t>
    </rPh>
    <phoneticPr fontId="4"/>
  </si>
  <si>
    <t>売買に伴う代金として</t>
    <rPh sb="0" eb="2">
      <t>バイバイ</t>
    </rPh>
    <rPh sb="3" eb="4">
      <t>トモナ</t>
    </rPh>
    <rPh sb="5" eb="7">
      <t>ダイキン</t>
    </rPh>
    <phoneticPr fontId="4"/>
  </si>
  <si>
    <t>記</t>
    <rPh sb="0" eb="1">
      <t>キ</t>
    </rPh>
    <phoneticPr fontId="4"/>
  </si>
  <si>
    <t>契約額</t>
    <rPh sb="0" eb="3">
      <t>ケイヤクガク</t>
    </rPh>
    <phoneticPr fontId="4"/>
  </si>
  <si>
    <t>買入経費（控除額）</t>
    <rPh sb="0" eb="2">
      <t>カイイレ</t>
    </rPh>
    <phoneticPr fontId="4"/>
  </si>
  <si>
    <t>（うち消費税額（10％対象）</t>
    <rPh sb="3" eb="6">
      <t>ショウヒゼイ</t>
    </rPh>
    <rPh sb="6" eb="7">
      <t>ガク</t>
    </rPh>
    <rPh sb="11" eb="13">
      <t>タイショウ</t>
    </rPh>
    <phoneticPr fontId="4"/>
  </si>
  <si>
    <t>)</t>
    <phoneticPr fontId="4"/>
  </si>
  <si>
    <t>支払済額</t>
    <phoneticPr fontId="4"/>
  </si>
  <si>
    <t>今回請求額</t>
    <rPh sb="0" eb="2">
      <t>コンカイ</t>
    </rPh>
    <rPh sb="2" eb="4">
      <t>セイキュウ</t>
    </rPh>
    <rPh sb="4" eb="5">
      <t>ガク</t>
    </rPh>
    <phoneticPr fontId="4"/>
  </si>
  <si>
    <t>残額</t>
    <rPh sb="0" eb="2">
      <t>ザンガク</t>
    </rPh>
    <phoneticPr fontId="4"/>
  </si>
  <si>
    <t>上記のとおり請求します。</t>
    <rPh sb="0" eb="2">
      <t>ジョウキ</t>
    </rPh>
    <rPh sb="6" eb="8">
      <t>セイキュウ</t>
    </rPh>
    <phoneticPr fontId="4"/>
  </si>
  <si>
    <t>口座振替</t>
    <rPh sb="0" eb="2">
      <t>コウザ</t>
    </rPh>
    <rPh sb="2" eb="4">
      <t>フリカエ</t>
    </rPh>
    <phoneticPr fontId="4"/>
  </si>
  <si>
    <t>申  出  表  示</t>
    <rPh sb="0" eb="4">
      <t>モウシデ</t>
    </rPh>
    <rPh sb="6" eb="7">
      <t>オモテ</t>
    </rPh>
    <rPh sb="9" eb="10">
      <t>ジ</t>
    </rPh>
    <phoneticPr fontId="4"/>
  </si>
  <si>
    <t>検     査     欄</t>
    <rPh sb="0" eb="7">
      <t>ケンサ</t>
    </rPh>
    <rPh sb="12" eb="13">
      <t>ラン</t>
    </rPh>
    <phoneticPr fontId="4"/>
  </si>
  <si>
    <t>金融機関名　　
及び支店名</t>
    <rPh sb="0" eb="2">
      <t>キンユウ</t>
    </rPh>
    <rPh sb="2" eb="4">
      <t>キカン</t>
    </rPh>
    <rPh sb="4" eb="5">
      <t>メイ</t>
    </rPh>
    <rPh sb="8" eb="9">
      <t>オヨ</t>
    </rPh>
    <rPh sb="10" eb="13">
      <t>シテンメイ</t>
    </rPh>
    <phoneticPr fontId="4"/>
  </si>
  <si>
    <t>年月日</t>
    <rPh sb="0" eb="3">
      <t>ネンガッピ</t>
    </rPh>
    <phoneticPr fontId="4"/>
  </si>
  <si>
    <t>預金の種類</t>
    <rPh sb="0" eb="2">
      <t>ヨキン</t>
    </rPh>
    <rPh sb="3" eb="5">
      <t>シュルイ</t>
    </rPh>
    <phoneticPr fontId="4"/>
  </si>
  <si>
    <t>所  属</t>
    <rPh sb="0" eb="4">
      <t>ショゾク</t>
    </rPh>
    <phoneticPr fontId="4"/>
  </si>
  <si>
    <t>農 地 管 理 課</t>
    <rPh sb="0" eb="1">
      <t>ノウ</t>
    </rPh>
    <rPh sb="2" eb="3">
      <t>チ</t>
    </rPh>
    <rPh sb="4" eb="5">
      <t>カン</t>
    </rPh>
    <rPh sb="6" eb="7">
      <t>リ</t>
    </rPh>
    <rPh sb="8" eb="9">
      <t>カ</t>
    </rPh>
    <phoneticPr fontId="4"/>
  </si>
  <si>
    <t>口 座 番 号</t>
    <rPh sb="0" eb="3">
      <t>コウザ</t>
    </rPh>
    <rPh sb="4" eb="7">
      <t>バンゴウ</t>
    </rPh>
    <phoneticPr fontId="4"/>
  </si>
  <si>
    <t>氏  名</t>
    <rPh sb="0" eb="4">
      <t>シメイ</t>
    </rPh>
    <phoneticPr fontId="4"/>
  </si>
  <si>
    <t>フ リ ガ ナ</t>
    <phoneticPr fontId="4"/>
  </si>
  <si>
    <t>口 座 名 義</t>
    <rPh sb="0" eb="3">
      <t>コウザ</t>
    </rPh>
    <rPh sb="4" eb="7">
      <t>メイギ</t>
    </rPh>
    <phoneticPr fontId="4"/>
  </si>
  <si>
    <t>長山　麻江</t>
    <rPh sb="0" eb="2">
      <t>ナガヤマ</t>
    </rPh>
    <rPh sb="3" eb="5">
      <t>アサエ</t>
    </rPh>
    <phoneticPr fontId="45"/>
  </si>
  <si>
    <t>（内線28)</t>
    <rPh sb="1" eb="3">
      <t>ナイセン</t>
    </rPh>
    <phoneticPr fontId="4"/>
  </si>
  <si>
    <t>土地売買に係る経費徴収特約の締結について</t>
    <rPh sb="0" eb="2">
      <t>トチ</t>
    </rPh>
    <rPh sb="2" eb="4">
      <t>バイバイ</t>
    </rPh>
    <rPh sb="5" eb="6">
      <t>カカワ</t>
    </rPh>
    <rPh sb="7" eb="9">
      <t>ケイヒ</t>
    </rPh>
    <rPh sb="9" eb="11">
      <t>チョウシュウ</t>
    </rPh>
    <rPh sb="11" eb="13">
      <t>トクヤク</t>
    </rPh>
    <rPh sb="14" eb="16">
      <t>テイケツ</t>
    </rPh>
    <phoneticPr fontId="45"/>
  </si>
  <si>
    <t>土地所有者</t>
    <rPh sb="0" eb="2">
      <t>トチ</t>
    </rPh>
    <rPh sb="2" eb="5">
      <t>ショユウシャ</t>
    </rPh>
    <phoneticPr fontId="45"/>
  </si>
  <si>
    <t>（様式第9号）</t>
    <rPh sb="1" eb="3">
      <t>ヨウシキ</t>
    </rPh>
    <rPh sb="3" eb="4">
      <t>ダイ</t>
    </rPh>
    <rPh sb="5" eb="6">
      <t>ゴウ</t>
    </rPh>
    <phoneticPr fontId="4"/>
  </si>
  <si>
    <t>土地売買に係る経費徴収特約</t>
    <rPh sb="0" eb="2">
      <t>トチ</t>
    </rPh>
    <rPh sb="2" eb="4">
      <t>バイバイ</t>
    </rPh>
    <rPh sb="5" eb="6">
      <t>カカ</t>
    </rPh>
    <rPh sb="7" eb="9">
      <t>ケイヒ</t>
    </rPh>
    <rPh sb="9" eb="11">
      <t>チョウシュウ</t>
    </rPh>
    <rPh sb="11" eb="13">
      <t>トクヤク</t>
    </rPh>
    <phoneticPr fontId="4"/>
  </si>
  <si>
    <t>　売主（甲）と買主（乙）は次の土地売買に係る経費（以下「経費」という。）につき、次のとおり行うことを約束する。</t>
    <rPh sb="1" eb="2">
      <t>ウ</t>
    </rPh>
    <rPh sb="2" eb="3">
      <t>ヌシ</t>
    </rPh>
    <rPh sb="4" eb="5">
      <t>コウ</t>
    </rPh>
    <rPh sb="7" eb="8">
      <t>カ</t>
    </rPh>
    <rPh sb="8" eb="9">
      <t>ヌシ</t>
    </rPh>
    <rPh sb="10" eb="11">
      <t>オツ</t>
    </rPh>
    <rPh sb="13" eb="14">
      <t>ツギ</t>
    </rPh>
    <rPh sb="15" eb="17">
      <t>トチ</t>
    </rPh>
    <rPh sb="17" eb="19">
      <t>バイバイ</t>
    </rPh>
    <rPh sb="20" eb="21">
      <t>カカ</t>
    </rPh>
    <rPh sb="22" eb="24">
      <t>ケイヒ</t>
    </rPh>
    <rPh sb="25" eb="27">
      <t>イカ</t>
    </rPh>
    <rPh sb="28" eb="30">
      <t>ケイヒ</t>
    </rPh>
    <rPh sb="40" eb="41">
      <t>ツギ</t>
    </rPh>
    <rPh sb="45" eb="46">
      <t>オコナ</t>
    </rPh>
    <rPh sb="50" eb="52">
      <t>ヤクソク</t>
    </rPh>
    <phoneticPr fontId="4"/>
  </si>
  <si>
    <t>（計</t>
    <rPh sb="1" eb="2">
      <t>ケイ</t>
    </rPh>
    <phoneticPr fontId="4"/>
  </si>
  <si>
    <t>㎡）</t>
    <phoneticPr fontId="4"/>
  </si>
  <si>
    <t>　甲は経費の支払いを乙からの土地代金支払時に行う。</t>
    <rPh sb="1" eb="2">
      <t>コウ</t>
    </rPh>
    <rPh sb="3" eb="5">
      <t>ケイヒ</t>
    </rPh>
    <rPh sb="6" eb="8">
      <t>シハラ</t>
    </rPh>
    <rPh sb="10" eb="11">
      <t>オツ</t>
    </rPh>
    <rPh sb="14" eb="16">
      <t>トチ</t>
    </rPh>
    <rPh sb="16" eb="18">
      <t>ダイキン</t>
    </rPh>
    <rPh sb="18" eb="20">
      <t>シハラ</t>
    </rPh>
    <rPh sb="20" eb="21">
      <t>ジ</t>
    </rPh>
    <rPh sb="22" eb="23">
      <t>オコナ</t>
    </rPh>
    <phoneticPr fontId="4"/>
  </si>
  <si>
    <t>　乙は経費を土地代金支払時に支払金額から控除して徴収する。</t>
    <rPh sb="1" eb="2">
      <t>オツ</t>
    </rPh>
    <rPh sb="3" eb="5">
      <t>ケイヒ</t>
    </rPh>
    <rPh sb="6" eb="8">
      <t>トチ</t>
    </rPh>
    <rPh sb="8" eb="10">
      <t>ダイキン</t>
    </rPh>
    <rPh sb="10" eb="12">
      <t>シハラ</t>
    </rPh>
    <rPh sb="12" eb="13">
      <t>ジ</t>
    </rPh>
    <rPh sb="14" eb="16">
      <t>シハラ</t>
    </rPh>
    <rPh sb="16" eb="18">
      <t>キンガク</t>
    </rPh>
    <rPh sb="20" eb="22">
      <t>コウジョ</t>
    </rPh>
    <rPh sb="24" eb="26">
      <t>チョウシュウ</t>
    </rPh>
    <phoneticPr fontId="4"/>
  </si>
  <si>
    <t>　万一、売買契約が実行に至らない場合は、この特約は失効する。</t>
    <rPh sb="1" eb="3">
      <t>マンイチ</t>
    </rPh>
    <rPh sb="4" eb="6">
      <t>バイバイ</t>
    </rPh>
    <rPh sb="6" eb="8">
      <t>ケイヤク</t>
    </rPh>
    <rPh sb="9" eb="11">
      <t>ジッコウ</t>
    </rPh>
    <rPh sb="12" eb="13">
      <t>イタ</t>
    </rPh>
    <rPh sb="16" eb="18">
      <t>バアイ</t>
    </rPh>
    <rPh sb="22" eb="24">
      <t>トクヤク</t>
    </rPh>
    <rPh sb="25" eb="27">
      <t>シッコウ</t>
    </rPh>
    <phoneticPr fontId="4"/>
  </si>
  <si>
    <t>１．</t>
    <phoneticPr fontId="4"/>
  </si>
  <si>
    <t>売買価格</t>
    <phoneticPr fontId="4"/>
  </si>
  <si>
    <t>金</t>
    <rPh sb="0" eb="1">
      <t>キン</t>
    </rPh>
    <phoneticPr fontId="4"/>
  </si>
  <si>
    <t>２．</t>
    <phoneticPr fontId="4"/>
  </si>
  <si>
    <t>経費額</t>
    <rPh sb="0" eb="2">
      <t>ケイヒ</t>
    </rPh>
    <rPh sb="2" eb="3">
      <t>ガク</t>
    </rPh>
    <phoneticPr fontId="4"/>
  </si>
  <si>
    <t>うち消費税額（10％対象）</t>
    <rPh sb="2" eb="5">
      <t>ショウヒゼイ</t>
    </rPh>
    <rPh sb="5" eb="6">
      <t>ガク</t>
    </rPh>
    <rPh sb="10" eb="12">
      <t>タイショウ</t>
    </rPh>
    <phoneticPr fontId="4"/>
  </si>
  <si>
    <t>経費額：売買価格の１％(千円未満切り捨て、1万円以下の場合は1万円。
　　　　ただし15万円を上限とする。）に消費税を加えた額</t>
    <phoneticPr fontId="4"/>
  </si>
  <si>
    <t>売主（甲）</t>
    <rPh sb="0" eb="1">
      <t>ウ</t>
    </rPh>
    <rPh sb="1" eb="2">
      <t>ヌシ</t>
    </rPh>
    <rPh sb="3" eb="4">
      <t>コウ</t>
    </rPh>
    <phoneticPr fontId="4"/>
  </si>
  <si>
    <t>住　所</t>
    <phoneticPr fontId="4"/>
  </si>
  <si>
    <t xml:space="preserve">　　  </t>
    <phoneticPr fontId="4"/>
  </si>
  <si>
    <t>印</t>
    <phoneticPr fontId="4"/>
  </si>
  <si>
    <t>買主（乙）</t>
    <phoneticPr fontId="4"/>
  </si>
  <si>
    <t>所在地</t>
    <rPh sb="0" eb="3">
      <t>ショザイチ</t>
    </rPh>
    <phoneticPr fontId="4"/>
  </si>
  <si>
    <t>沖縄県南風原町字本部453番地3</t>
    <rPh sb="0" eb="3">
      <t>オキナワケン</t>
    </rPh>
    <phoneticPr fontId="4"/>
  </si>
  <si>
    <t>公益財団法人　沖縄県農業振興公社</t>
    <rPh sb="0" eb="2">
      <t>コウエキ</t>
    </rPh>
    <rPh sb="2" eb="6">
      <t>ザイダンホウジン</t>
    </rPh>
    <rPh sb="7" eb="10">
      <t>オキナワケン</t>
    </rPh>
    <rPh sb="10" eb="12">
      <t>ノウギョウ</t>
    </rPh>
    <rPh sb="12" eb="14">
      <t>シンコウ</t>
    </rPh>
    <rPh sb="14" eb="16">
      <t>コウシャ</t>
    </rPh>
    <phoneticPr fontId="4"/>
  </si>
  <si>
    <t>　理事長　</t>
    <phoneticPr fontId="4"/>
  </si>
  <si>
    <t>令和　年　月　日</t>
    <rPh sb="0" eb="2">
      <t>レイワ</t>
    </rPh>
    <rPh sb="3" eb="4">
      <t>ネン</t>
    </rPh>
    <rPh sb="5" eb="6">
      <t>ガツ</t>
    </rPh>
    <rPh sb="7" eb="8">
      <t>ニチ</t>
    </rPh>
    <phoneticPr fontId="4"/>
  </si>
  <si>
    <t>（様式第10号）</t>
    <rPh sb="1" eb="3">
      <t>ヨウシキ</t>
    </rPh>
    <rPh sb="3" eb="4">
      <t>ダイ</t>
    </rPh>
    <rPh sb="6" eb="7">
      <t>ゴウ</t>
    </rPh>
    <phoneticPr fontId="4"/>
  </si>
  <si>
    <t>個人情報に関する同意書</t>
  </si>
  <si>
    <t>(出し手用)</t>
  </si>
  <si>
    <t>令和　　年　　月　　日</t>
  </si>
  <si>
    <t>(公財)沖縄県農業振興公社　理事長　殿</t>
    <rPh sb="2" eb="3">
      <t>ザイ</t>
    </rPh>
    <rPh sb="4" eb="6">
      <t>オキナワ</t>
    </rPh>
    <phoneticPr fontId="4"/>
  </si>
  <si>
    <t>住　所　　　　　　　　　　　　　　　　</t>
    <phoneticPr fontId="4"/>
  </si>
  <si>
    <t>氏　名　　　　　　　　　　　　　　印　</t>
    <phoneticPr fontId="4"/>
  </si>
  <si>
    <t>印</t>
  </si>
  <si>
    <t xml:space="preserve">　私は、貴公社の特例事業(売買事業等)を利用するに当たり、																								</t>
  </si>
  <si>
    <t>個人情報の取扱いに関して下記のとおり同意します。</t>
  </si>
  <si>
    <t>記</t>
  </si>
  <si>
    <t>　1.    貴公社が市町村から私の固定資産課税台帳の情報提供を受けること。</t>
  </si>
  <si>
    <t>　2.    貴公社が農業委員会から私の農地基本台帳の情報提供を受けること。</t>
  </si>
  <si>
    <t>　3.    貴公社が法務局から登記簿謄本等の情報提供を受けること。</t>
  </si>
  <si>
    <t>　4.    貴公社が既に保有してる私の個人情報を利用すること。</t>
  </si>
  <si>
    <t>　5.    貴公社が特例事業の実施のため、国、県、市町村、農業委員会、</t>
  </si>
  <si>
    <t>　　　全国農地保有合理化協会等に対して私の個人情報を提供すること。</t>
  </si>
  <si>
    <t>（様式第11号）</t>
    <rPh sb="1" eb="3">
      <t>ヨウシキ</t>
    </rPh>
    <rPh sb="3" eb="4">
      <t>ダイ</t>
    </rPh>
    <rPh sb="6" eb="7">
      <t>ゴウ</t>
    </rPh>
    <phoneticPr fontId="4"/>
  </si>
  <si>
    <t>個人番号の届出書及び使用承諾書</t>
    <rPh sb="5" eb="7">
      <t>トドケデ</t>
    </rPh>
    <rPh sb="7" eb="8">
      <t>ショ</t>
    </rPh>
    <rPh sb="8" eb="9">
      <t>オヨ</t>
    </rPh>
    <rPh sb="10" eb="12">
      <t>シヨウ</t>
    </rPh>
    <rPh sb="12" eb="15">
      <t>ショウダクショ</t>
    </rPh>
    <phoneticPr fontId="4"/>
  </si>
  <si>
    <t>令和　　年　　月　　日</t>
    <rPh sb="0" eb="2">
      <t>レイワ</t>
    </rPh>
    <phoneticPr fontId="4"/>
  </si>
  <si>
    <t>公益社団法人</t>
  </si>
  <si>
    <t>　　宮崎県農業振興公社　宛</t>
    <phoneticPr fontId="4"/>
  </si>
  <si>
    <t>　　沖縄県農業振興公社　　殿</t>
    <rPh sb="2" eb="4">
      <t>オキナワ</t>
    </rPh>
    <rPh sb="13" eb="14">
      <t>トノ</t>
    </rPh>
    <phoneticPr fontId="4"/>
  </si>
  <si>
    <t>　私の個人番号を届け出し、通知のあった利用目的の範囲内での使用を承諾します。</t>
    <rPh sb="8" eb="9">
      <t>トド</t>
    </rPh>
    <rPh sb="10" eb="11">
      <t>デ</t>
    </rPh>
    <phoneticPr fontId="4"/>
  </si>
  <si>
    <t>　住　所</t>
  </si>
  <si>
    <t>：</t>
    <phoneticPr fontId="4"/>
  </si>
  <si>
    <t>　氏　名</t>
    <phoneticPr fontId="4"/>
  </si>
  <si>
    <t>　個人番号</t>
    <rPh sb="1" eb="3">
      <t>コジン</t>
    </rPh>
    <rPh sb="3" eb="5">
      <t>バンゴウ</t>
    </rPh>
    <phoneticPr fontId="4"/>
  </si>
  <si>
    <t>＊　住所・氏名・個人番号の記入をお願いします。</t>
    <rPh sb="2" eb="4">
      <t>ジュウショ</t>
    </rPh>
    <rPh sb="5" eb="7">
      <t>シメイ</t>
    </rPh>
    <rPh sb="8" eb="10">
      <t>コジン</t>
    </rPh>
    <rPh sb="10" eb="12">
      <t>バンゴウ</t>
    </rPh>
    <rPh sb="13" eb="15">
      <t>キニュウ</t>
    </rPh>
    <rPh sb="17" eb="18">
      <t>ネガ</t>
    </rPh>
    <phoneticPr fontId="4"/>
  </si>
  <si>
    <t>番号確認書類　※下記①～③のいずれか１つ（別紙１参照）</t>
    <rPh sb="0" eb="2">
      <t>バンゴウ</t>
    </rPh>
    <rPh sb="2" eb="4">
      <t>カクニン</t>
    </rPh>
    <rPh sb="4" eb="6">
      <t>ショルイ</t>
    </rPh>
    <phoneticPr fontId="4"/>
  </si>
  <si>
    <t>①　マイナンバーカード(個人番号カード)の（表面、裏面）写し</t>
    <rPh sb="12" eb="14">
      <t>コジン</t>
    </rPh>
    <rPh sb="14" eb="16">
      <t>バンゴウ</t>
    </rPh>
    <rPh sb="25" eb="27">
      <t>ウラメン</t>
    </rPh>
    <phoneticPr fontId="4"/>
  </si>
  <si>
    <t>②　通知カードの写し及び本人確認書類(運転免許証やパスポート等写真付き身分証明書)の写し</t>
    <rPh sb="2" eb="4">
      <t>ツウチ</t>
    </rPh>
    <rPh sb="8" eb="9">
      <t>ウツ</t>
    </rPh>
    <rPh sb="16" eb="18">
      <t>ショルイ</t>
    </rPh>
    <phoneticPr fontId="4"/>
  </si>
  <si>
    <t>③　住民票の写し(番号付き)及び本人確認書類(運転免許証やパスポート等写真付き身分証明書)の写し</t>
    <rPh sb="2" eb="5">
      <t>ジュウミンヒョウ</t>
    </rPh>
    <rPh sb="6" eb="7">
      <t>ウツ</t>
    </rPh>
    <rPh sb="9" eb="11">
      <t>バンゴウ</t>
    </rPh>
    <rPh sb="11" eb="12">
      <t>ツ</t>
    </rPh>
    <rPh sb="20" eb="22">
      <t>ショルイ</t>
    </rPh>
    <phoneticPr fontId="4"/>
  </si>
  <si>
    <t>【個人番号の利用目的】
　ご提供いただいた個人番号は、不動産取引に関する支払調書作成事務のみに利用し、それ以外の利用目的では利用いたしません。</t>
    <phoneticPr fontId="4"/>
  </si>
  <si>
    <t>公社記入欄</t>
    <rPh sb="0" eb="2">
      <t>コウシャ</t>
    </rPh>
    <rPh sb="2" eb="4">
      <t>キニュウ</t>
    </rPh>
    <rPh sb="4" eb="5">
      <t>ラン</t>
    </rPh>
    <phoneticPr fontId="4"/>
  </si>
  <si>
    <t>市町村：</t>
    <rPh sb="0" eb="3">
      <t>シチョウソン</t>
    </rPh>
    <phoneticPr fontId="4"/>
  </si>
  <si>
    <t>取得場所：</t>
    <rPh sb="0" eb="2">
      <t>シュトク</t>
    </rPh>
    <rPh sb="2" eb="4">
      <t>バショ</t>
    </rPh>
    <phoneticPr fontId="4"/>
  </si>
  <si>
    <t>本人確認方法</t>
    <rPh sb="0" eb="2">
      <t>ホンニン</t>
    </rPh>
    <rPh sb="2" eb="4">
      <t>カクニン</t>
    </rPh>
    <rPh sb="4" eb="6">
      <t>ホウホウ</t>
    </rPh>
    <phoneticPr fontId="4"/>
  </si>
  <si>
    <t>会議・自宅・郵送</t>
    <rPh sb="0" eb="2">
      <t>カイギ</t>
    </rPh>
    <rPh sb="3" eb="5">
      <t>ジタク</t>
    </rPh>
    <rPh sb="6" eb="8">
      <t>ユウソウ</t>
    </rPh>
    <phoneticPr fontId="4"/>
  </si>
  <si>
    <t>番号：個人番号ｶｰﾄﾞ・通知ｶｰﾄﾞ・その他(　　　)</t>
    <rPh sb="0" eb="2">
      <t>バンゴウ</t>
    </rPh>
    <rPh sb="5" eb="7">
      <t>ツウチ</t>
    </rPh>
    <phoneticPr fontId="4"/>
  </si>
  <si>
    <t>その他（　　　　　　　　　）</t>
    <phoneticPr fontId="4"/>
  </si>
  <si>
    <t>身元：免許証・その他（　　　　　　　　　　）</t>
    <rPh sb="0" eb="2">
      <t>ミモト</t>
    </rPh>
    <rPh sb="3" eb="6">
      <t>メンキョショウ</t>
    </rPh>
    <rPh sb="9" eb="10">
      <t>タ</t>
    </rPh>
    <phoneticPr fontId="4"/>
  </si>
  <si>
    <t>（様式第14号）</t>
    <rPh sb="1" eb="3">
      <t>ヨウシキ</t>
    </rPh>
    <rPh sb="3" eb="4">
      <t>ダイ</t>
    </rPh>
    <rPh sb="6" eb="7">
      <t>ゴウ</t>
    </rPh>
    <phoneticPr fontId="4"/>
  </si>
  <si>
    <t>（公財）沖縄県農業振興公社</t>
    <rPh sb="2" eb="3">
      <t>ザイ</t>
    </rPh>
    <rPh sb="4" eb="6">
      <t>オキナワ</t>
    </rPh>
    <phoneticPr fontId="4"/>
  </si>
  <si>
    <t>理事長</t>
  </si>
  <si>
    <t>殿</t>
  </si>
  <si>
    <t>住　所</t>
  </si>
  <si>
    <t>氏　名</t>
  </si>
  <si>
    <t>　私は、貴公社の特例事業(売買事業等) を利用するに当たり、個人情報の取扱いに関して下記のとおり同意します。</t>
  </si>
  <si>
    <t>1.</t>
  </si>
  <si>
    <t>　貴公社が市町村から私の固定資産課税台帳の情報提供を受けること。</t>
  </si>
  <si>
    <t>2.</t>
  </si>
  <si>
    <t>　貴公社が農業委員会から私の農地基本台帳の情報提供を受けること。</t>
  </si>
  <si>
    <t>3.</t>
  </si>
  <si>
    <t>　貴公社が法務局から私の登記簿等の情報提供を受けること。</t>
  </si>
  <si>
    <t>4.</t>
  </si>
  <si>
    <t>　貴公社が既に保有してる私の個人情報を利用すること。</t>
  </si>
  <si>
    <t>5.</t>
  </si>
  <si>
    <t>　貴公社が特例事業の実施のため、国、県、市町村、農業委員会、</t>
  </si>
  <si>
    <t>全国農地保有合理化協会等に対して私の個人情報を提供すること。</t>
  </si>
  <si>
    <t>（様式第15号）</t>
    <rPh sb="1" eb="3">
      <t>ヨウシキ</t>
    </rPh>
    <rPh sb="3" eb="4">
      <t>ダイ</t>
    </rPh>
    <rPh sb="6" eb="7">
      <t>ゴウ</t>
    </rPh>
    <phoneticPr fontId="4"/>
  </si>
  <si>
    <t>令和　　年　　月　　　日</t>
    <rPh sb="0" eb="2">
      <t>レイワ</t>
    </rPh>
    <rPh sb="4" eb="5">
      <t>ネン</t>
    </rPh>
    <rPh sb="7" eb="8">
      <t>ツキ</t>
    </rPh>
    <rPh sb="11" eb="12">
      <t>ヒ</t>
    </rPh>
    <phoneticPr fontId="4"/>
  </si>
  <si>
    <t>売買面積及び土地境界等にかかる確認書</t>
    <rPh sb="0" eb="2">
      <t>バイバイ</t>
    </rPh>
    <rPh sb="2" eb="4">
      <t>メンセキ</t>
    </rPh>
    <rPh sb="4" eb="5">
      <t>オヨ</t>
    </rPh>
    <rPh sb="6" eb="8">
      <t>トチ</t>
    </rPh>
    <rPh sb="8" eb="10">
      <t>キョウカイ</t>
    </rPh>
    <rPh sb="10" eb="11">
      <t>トウ</t>
    </rPh>
    <rPh sb="15" eb="17">
      <t>カクニン</t>
    </rPh>
    <rPh sb="17" eb="18">
      <t>ショ</t>
    </rPh>
    <phoneticPr fontId="4"/>
  </si>
  <si>
    <t>　私は、貴公社と下記の農地について売買契約を締結することにつき、次のとおり確認します。</t>
    <rPh sb="1" eb="2">
      <t>ワタシ</t>
    </rPh>
    <rPh sb="4" eb="7">
      <t>キコウシャ</t>
    </rPh>
    <rPh sb="8" eb="10">
      <t>カキ</t>
    </rPh>
    <rPh sb="11" eb="13">
      <t>ノウチ</t>
    </rPh>
    <rPh sb="17" eb="19">
      <t>バイバイ</t>
    </rPh>
    <rPh sb="19" eb="21">
      <t>ケイヤク</t>
    </rPh>
    <rPh sb="22" eb="24">
      <t>テイケツ</t>
    </rPh>
    <rPh sb="32" eb="33">
      <t>ツギ</t>
    </rPh>
    <rPh sb="37" eb="39">
      <t>カクニン</t>
    </rPh>
    <phoneticPr fontId="4"/>
  </si>
  <si>
    <t>　また、下記農地に存在する作物（既に作付けされている作物）や地上物件に関する一切の事柄についても、私が責任をもって対処することとします。</t>
    <rPh sb="4" eb="6">
      <t>カキ</t>
    </rPh>
    <phoneticPr fontId="4"/>
  </si>
  <si>
    <t>記</t>
    <phoneticPr fontId="4"/>
  </si>
  <si>
    <t>面積（㎡）</t>
    <rPh sb="0" eb="2">
      <t>メンセキ</t>
    </rPh>
    <phoneticPr fontId="4"/>
  </si>
  <si>
    <t>住　所</t>
    <rPh sb="0" eb="1">
      <t>ジュウ</t>
    </rPh>
    <rPh sb="2" eb="3">
      <t>ショ</t>
    </rPh>
    <phoneticPr fontId="4"/>
  </si>
  <si>
    <t>氏　名</t>
    <rPh sb="0" eb="1">
      <t>シ</t>
    </rPh>
    <rPh sb="2" eb="3">
      <t>ナ</t>
    </rPh>
    <phoneticPr fontId="4"/>
  </si>
  <si>
    <t>（様式第３号）</t>
    <rPh sb="1" eb="3">
      <t>ヨウシキ</t>
    </rPh>
    <rPh sb="3" eb="4">
      <t>ダイ</t>
    </rPh>
    <rPh sb="5" eb="6">
      <t>ゴウ</t>
    </rPh>
    <phoneticPr fontId="24"/>
  </si>
  <si>
    <t>事前確認チェックリスト
特例事業（農地売買等事業）</t>
    <rPh sb="0" eb="2">
      <t>ジゼン</t>
    </rPh>
    <rPh sb="2" eb="4">
      <t>カクニン</t>
    </rPh>
    <phoneticPr fontId="24"/>
  </si>
  <si>
    <t>氏名</t>
    <rPh sb="0" eb="2">
      <t>シメイ</t>
    </rPh>
    <phoneticPr fontId="24"/>
  </si>
  <si>
    <t>住所</t>
    <rPh sb="0" eb="2">
      <t>ジュウショ</t>
    </rPh>
    <phoneticPr fontId="24"/>
  </si>
  <si>
    <t>連絡先</t>
    <rPh sb="0" eb="3">
      <t>レンラクサキ</t>
    </rPh>
    <phoneticPr fontId="24"/>
  </si>
  <si>
    <t>出し手</t>
    <rPh sb="0" eb="1">
      <t>ダ</t>
    </rPh>
    <rPh sb="2" eb="3">
      <t>テ</t>
    </rPh>
    <phoneticPr fontId="24"/>
  </si>
  <si>
    <t>受け手</t>
    <rPh sb="0" eb="1">
      <t>ウ</t>
    </rPh>
    <rPh sb="2" eb="3">
      <t>テ</t>
    </rPh>
    <phoneticPr fontId="24"/>
  </si>
  <si>
    <t>対象地一覧</t>
    <rPh sb="0" eb="2">
      <t>タイショウ</t>
    </rPh>
    <rPh sb="3" eb="5">
      <t>イチラン</t>
    </rPh>
    <phoneticPr fontId="24"/>
  </si>
  <si>
    <t>土地の所在（地番まで）</t>
    <rPh sb="0" eb="2">
      <t>トチ</t>
    </rPh>
    <rPh sb="3" eb="5">
      <t>ショザイ</t>
    </rPh>
    <rPh sb="6" eb="8">
      <t>チバン</t>
    </rPh>
    <phoneticPr fontId="24"/>
  </si>
  <si>
    <t>面積（㎡）</t>
    <rPh sb="0" eb="2">
      <t>メンセキ</t>
    </rPh>
    <phoneticPr fontId="24"/>
  </si>
  <si>
    <t>地域計画</t>
    <rPh sb="0" eb="2">
      <t>チイキ</t>
    </rPh>
    <rPh sb="2" eb="4">
      <t>ケイカク</t>
    </rPh>
    <phoneticPr fontId="24"/>
  </si>
  <si>
    <t>備　考</t>
    <rPh sb="0" eb="1">
      <t>ビ</t>
    </rPh>
    <rPh sb="2" eb="3">
      <t>コウ</t>
    </rPh>
    <phoneticPr fontId="24"/>
  </si>
  <si>
    <t>①</t>
    <phoneticPr fontId="24"/>
  </si>
  <si>
    <t>②</t>
    <phoneticPr fontId="24"/>
  </si>
  <si>
    <t>③</t>
    <phoneticPr fontId="24"/>
  </si>
  <si>
    <t>④</t>
    <phoneticPr fontId="24"/>
  </si>
  <si>
    <t>⑤</t>
    <phoneticPr fontId="24"/>
  </si>
  <si>
    <t>合　計</t>
    <rPh sb="0" eb="1">
      <t>ゴウ</t>
    </rPh>
    <rPh sb="2" eb="3">
      <t>ケイ</t>
    </rPh>
    <phoneticPr fontId="24"/>
  </si>
  <si>
    <t>出し手（土地所有者側）確認項目</t>
    <rPh sb="0" eb="1">
      <t>ダ</t>
    </rPh>
    <rPh sb="2" eb="3">
      <t>テ</t>
    </rPh>
    <rPh sb="4" eb="6">
      <t>トチ</t>
    </rPh>
    <rPh sb="6" eb="9">
      <t>ショユウシャ</t>
    </rPh>
    <rPh sb="9" eb="10">
      <t>ガワ</t>
    </rPh>
    <rPh sb="11" eb="13">
      <t>カクニン</t>
    </rPh>
    <rPh sb="13" eb="15">
      <t>コウモク</t>
    </rPh>
    <phoneticPr fontId="24"/>
  </si>
  <si>
    <t>確　認　項　目</t>
    <rPh sb="0" eb="1">
      <t>カク</t>
    </rPh>
    <rPh sb="2" eb="3">
      <t>ニン</t>
    </rPh>
    <rPh sb="4" eb="5">
      <t>コウ</t>
    </rPh>
    <rPh sb="6" eb="7">
      <t>メ</t>
    </rPh>
    <phoneticPr fontId="24"/>
  </si>
  <si>
    <t>確認結果</t>
    <rPh sb="0" eb="2">
      <t>カクニン</t>
    </rPh>
    <rPh sb="2" eb="4">
      <t>ケッカ</t>
    </rPh>
    <phoneticPr fontId="24"/>
  </si>
  <si>
    <t>登記名義人の氏名、住所は一致しているか</t>
    <rPh sb="0" eb="2">
      <t>トウキ</t>
    </rPh>
    <rPh sb="2" eb="5">
      <t>メイギニン</t>
    </rPh>
    <rPh sb="6" eb="8">
      <t>シメイ</t>
    </rPh>
    <rPh sb="9" eb="11">
      <t>ジュウショ</t>
    </rPh>
    <rPh sb="12" eb="14">
      <t>イッチ</t>
    </rPh>
    <phoneticPr fontId="24"/>
  </si>
  <si>
    <t>一致</t>
    <rPh sb="0" eb="2">
      <t>イッチ</t>
    </rPh>
    <phoneticPr fontId="24"/>
  </si>
  <si>
    <t>不一致</t>
    <rPh sb="0" eb="3">
      <t>フイッチ</t>
    </rPh>
    <phoneticPr fontId="24"/>
  </si>
  <si>
    <t>→　先に変更登記を行ってください</t>
    <rPh sb="2" eb="3">
      <t>サキ</t>
    </rPh>
    <rPh sb="4" eb="6">
      <t>ヘンコウ</t>
    </rPh>
    <rPh sb="6" eb="8">
      <t>トウキ</t>
    </rPh>
    <rPh sb="9" eb="10">
      <t>オコナ</t>
    </rPh>
    <phoneticPr fontId="24"/>
  </si>
  <si>
    <t>抵当権及び仮登記がなされていないか（又は抹消済みか）</t>
    <rPh sb="0" eb="3">
      <t>テイトウケン</t>
    </rPh>
    <rPh sb="3" eb="4">
      <t>オヨ</t>
    </rPh>
    <rPh sb="5" eb="8">
      <t>カリトウキ</t>
    </rPh>
    <rPh sb="18" eb="19">
      <t>マタ</t>
    </rPh>
    <rPh sb="20" eb="22">
      <t>マッショウ</t>
    </rPh>
    <rPh sb="22" eb="23">
      <t>ズ</t>
    </rPh>
    <phoneticPr fontId="24"/>
  </si>
  <si>
    <t>設定なし</t>
    <rPh sb="0" eb="2">
      <t>セッテイ</t>
    </rPh>
    <phoneticPr fontId="24"/>
  </si>
  <si>
    <t>設定あり</t>
    <rPh sb="0" eb="2">
      <t>セッテイ</t>
    </rPh>
    <phoneticPr fontId="24"/>
  </si>
  <si>
    <t>→　契約前までに抹消登記を行ってください</t>
    <rPh sb="2" eb="5">
      <t>ケイヤクマエ</t>
    </rPh>
    <rPh sb="8" eb="10">
      <t>マッショウ</t>
    </rPh>
    <rPh sb="10" eb="12">
      <t>トウキ</t>
    </rPh>
    <rPh sb="13" eb="14">
      <t>オコナ</t>
    </rPh>
    <phoneticPr fontId="24"/>
  </si>
  <si>
    <t>③</t>
  </si>
  <si>
    <t>農業振興地域内の農用地区域にある農地か</t>
    <rPh sb="0" eb="4">
      <t>ノウギョウシンコウ</t>
    </rPh>
    <rPh sb="4" eb="7">
      <t>チイキナイ</t>
    </rPh>
    <rPh sb="8" eb="11">
      <t>ノウヨウチ</t>
    </rPh>
    <rPh sb="11" eb="13">
      <t>クイキ</t>
    </rPh>
    <rPh sb="16" eb="18">
      <t>ノウチ</t>
    </rPh>
    <phoneticPr fontId="24"/>
  </si>
  <si>
    <t>区域内</t>
    <rPh sb="0" eb="3">
      <t>クイキナイ</t>
    </rPh>
    <phoneticPr fontId="24"/>
  </si>
  <si>
    <t>区域外</t>
    <rPh sb="0" eb="3">
      <t>クイキガイ</t>
    </rPh>
    <phoneticPr fontId="24"/>
  </si>
  <si>
    <t>→　担い手支援タイプでの売買不可</t>
    <rPh sb="2" eb="3">
      <t>ニナ</t>
    </rPh>
    <rPh sb="4" eb="5">
      <t>テ</t>
    </rPh>
    <rPh sb="5" eb="7">
      <t>シエン</t>
    </rPh>
    <rPh sb="12" eb="14">
      <t>バイバイ</t>
    </rPh>
    <rPh sb="14" eb="16">
      <t>フカ</t>
    </rPh>
    <phoneticPr fontId="24"/>
  </si>
  <si>
    <t>受け手予定者以外への賃借権等が設定されていないか</t>
    <rPh sb="0" eb="1">
      <t>ウ</t>
    </rPh>
    <rPh sb="2" eb="3">
      <t>テ</t>
    </rPh>
    <rPh sb="3" eb="6">
      <t>ヨテイシャ</t>
    </rPh>
    <rPh sb="6" eb="8">
      <t>イガイ</t>
    </rPh>
    <rPh sb="10" eb="13">
      <t>チンシャクケン</t>
    </rPh>
    <rPh sb="13" eb="14">
      <t>トウ</t>
    </rPh>
    <rPh sb="15" eb="17">
      <t>セッテイ</t>
    </rPh>
    <phoneticPr fontId="24"/>
  </si>
  <si>
    <t>→　先に合意解約等を行ってください</t>
    <rPh sb="2" eb="3">
      <t>サキ</t>
    </rPh>
    <rPh sb="4" eb="6">
      <t>ゴウイ</t>
    </rPh>
    <rPh sb="6" eb="8">
      <t>カイヤク</t>
    </rPh>
    <rPh sb="8" eb="9">
      <t>トウ</t>
    </rPh>
    <rPh sb="10" eb="11">
      <t>オコナ</t>
    </rPh>
    <phoneticPr fontId="24"/>
  </si>
  <si>
    <t>境界線は明瞭か</t>
    <rPh sb="0" eb="3">
      <t>キョウカイセン</t>
    </rPh>
    <rPh sb="4" eb="6">
      <t>メイリョウ</t>
    </rPh>
    <phoneticPr fontId="24"/>
  </si>
  <si>
    <t>明瞭</t>
    <rPh sb="0" eb="2">
      <t>メイリョウ</t>
    </rPh>
    <phoneticPr fontId="24"/>
  </si>
  <si>
    <t>不明瞭</t>
    <rPh sb="0" eb="3">
      <t>フメイリョウ</t>
    </rPh>
    <phoneticPr fontId="24"/>
  </si>
  <si>
    <t>→　測量等が必要な場合があります</t>
    <rPh sb="2" eb="5">
      <t>ソクリョウナド</t>
    </rPh>
    <rPh sb="6" eb="8">
      <t>ヒツヨウ</t>
    </rPh>
    <rPh sb="9" eb="11">
      <t>バアイ</t>
    </rPh>
    <phoneticPr fontId="24"/>
  </si>
  <si>
    <t>⑥</t>
    <phoneticPr fontId="24"/>
  </si>
  <si>
    <t>ハウス等の附属物は設置されていないか</t>
    <rPh sb="3" eb="4">
      <t>トウ</t>
    </rPh>
    <rPh sb="5" eb="8">
      <t>フゾクブツ</t>
    </rPh>
    <rPh sb="9" eb="11">
      <t>セッチ</t>
    </rPh>
    <phoneticPr fontId="24"/>
  </si>
  <si>
    <t>なし</t>
    <phoneticPr fontId="24"/>
  </si>
  <si>
    <t>あり</t>
    <phoneticPr fontId="24"/>
  </si>
  <si>
    <t>→　売買は農地のみです。附属物は出し手と受け手でお互いに協議してください。</t>
    <rPh sb="2" eb="4">
      <t>バイバイ</t>
    </rPh>
    <rPh sb="5" eb="7">
      <t>ノウチ</t>
    </rPh>
    <rPh sb="12" eb="14">
      <t>フゾク</t>
    </rPh>
    <rPh sb="14" eb="15">
      <t>ブツ</t>
    </rPh>
    <rPh sb="16" eb="17">
      <t>ダ</t>
    </rPh>
    <rPh sb="18" eb="19">
      <t>テ</t>
    </rPh>
    <rPh sb="20" eb="21">
      <t>ウ</t>
    </rPh>
    <rPh sb="22" eb="23">
      <t>テ</t>
    </rPh>
    <rPh sb="25" eb="26">
      <t>タガ</t>
    </rPh>
    <rPh sb="28" eb="30">
      <t>キョウギ</t>
    </rPh>
    <phoneticPr fontId="24"/>
  </si>
  <si>
    <t>⑦</t>
    <phoneticPr fontId="24"/>
  </si>
  <si>
    <t>希望売買価格は周辺類似農用地等の価格と比較し妥当か</t>
    <rPh sb="0" eb="2">
      <t>キボウ</t>
    </rPh>
    <rPh sb="2" eb="4">
      <t>バイバイ</t>
    </rPh>
    <rPh sb="4" eb="6">
      <t>カカク</t>
    </rPh>
    <rPh sb="16" eb="18">
      <t>カカク</t>
    </rPh>
    <rPh sb="19" eb="21">
      <t>ヒカク</t>
    </rPh>
    <rPh sb="22" eb="24">
      <t>ダトウ</t>
    </rPh>
    <phoneticPr fontId="24"/>
  </si>
  <si>
    <t>妥当である</t>
    <rPh sb="0" eb="2">
      <t>ダトウ</t>
    </rPh>
    <phoneticPr fontId="24"/>
  </si>
  <si>
    <t>妥当でない</t>
    <rPh sb="0" eb="2">
      <t>ダトウ</t>
    </rPh>
    <phoneticPr fontId="24"/>
  </si>
  <si>
    <t>→　農業委員会と調整のうえ、売買
　　可否を判断します</t>
    <rPh sb="2" eb="4">
      <t>ノウギョウ</t>
    </rPh>
    <rPh sb="4" eb="7">
      <t>イインカイ</t>
    </rPh>
    <rPh sb="8" eb="10">
      <t>チョウセイ</t>
    </rPh>
    <rPh sb="14" eb="16">
      <t>バイバイ</t>
    </rPh>
    <rPh sb="19" eb="21">
      <t>カヒ</t>
    </rPh>
    <rPh sb="22" eb="24">
      <t>ハンダン</t>
    </rPh>
    <phoneticPr fontId="24"/>
  </si>
  <si>
    <t>⑧</t>
    <phoneticPr fontId="24"/>
  </si>
  <si>
    <t>売渡希望単価</t>
    <rPh sb="0" eb="2">
      <t>ウリワタシ</t>
    </rPh>
    <rPh sb="2" eb="4">
      <t>キボウ</t>
    </rPh>
    <rPh sb="4" eb="6">
      <t>タンカ</t>
    </rPh>
    <phoneticPr fontId="24"/>
  </si>
  <si>
    <t>⑨</t>
    <phoneticPr fontId="24"/>
  </si>
  <si>
    <t>売買代金は、所有権移転手続き後の支払いになることを説明してください</t>
    <rPh sb="0" eb="2">
      <t>バイバイ</t>
    </rPh>
    <rPh sb="2" eb="4">
      <t>ダイキン</t>
    </rPh>
    <rPh sb="6" eb="9">
      <t>ショユウケン</t>
    </rPh>
    <rPh sb="9" eb="11">
      <t>イテン</t>
    </rPh>
    <rPh sb="11" eb="13">
      <t>テツヅ</t>
    </rPh>
    <rPh sb="14" eb="15">
      <t>ゴ</t>
    </rPh>
    <rPh sb="16" eb="18">
      <t>シハラ</t>
    </rPh>
    <rPh sb="25" eb="27">
      <t>セツメイ</t>
    </rPh>
    <phoneticPr fontId="24"/>
  </si>
  <si>
    <t>説明した</t>
    <rPh sb="0" eb="2">
      <t>セツメイ</t>
    </rPh>
    <phoneticPr fontId="24"/>
  </si>
  <si>
    <t>受け手（購入農家側）確認項目</t>
    <rPh sb="0" eb="1">
      <t>ウ</t>
    </rPh>
    <rPh sb="2" eb="3">
      <t>テ</t>
    </rPh>
    <rPh sb="4" eb="6">
      <t>コウニュウ</t>
    </rPh>
    <rPh sb="6" eb="8">
      <t>ノウカ</t>
    </rPh>
    <rPh sb="8" eb="9">
      <t>ガワ</t>
    </rPh>
    <rPh sb="10" eb="12">
      <t>カクニン</t>
    </rPh>
    <rPh sb="12" eb="14">
      <t>コウモク</t>
    </rPh>
    <phoneticPr fontId="24"/>
  </si>
  <si>
    <t>確認項目</t>
    <rPh sb="0" eb="2">
      <t>カクニン</t>
    </rPh>
    <rPh sb="2" eb="4">
      <t>コウモク</t>
    </rPh>
    <phoneticPr fontId="24"/>
  </si>
  <si>
    <t>地域計画区域内の場合目標地図に位置づけられているか</t>
    <rPh sb="0" eb="2">
      <t>チイキ</t>
    </rPh>
    <rPh sb="2" eb="4">
      <t>ケイカク</t>
    </rPh>
    <rPh sb="4" eb="7">
      <t>クイキナイ</t>
    </rPh>
    <rPh sb="8" eb="10">
      <t>バアイ</t>
    </rPh>
    <rPh sb="10" eb="12">
      <t>モクヒョウ</t>
    </rPh>
    <rPh sb="12" eb="14">
      <t>チズ</t>
    </rPh>
    <rPh sb="15" eb="17">
      <t>イチ</t>
    </rPh>
    <phoneticPr fontId="24"/>
  </si>
  <si>
    <t>いる</t>
    <phoneticPr fontId="24"/>
  </si>
  <si>
    <t>見込み</t>
    <rPh sb="0" eb="2">
      <t>ミコ</t>
    </rPh>
    <phoneticPr fontId="24"/>
  </si>
  <si>
    <t>認定農業者、基本構想水準到達者、認定新規就農者、特定農業法人のいずれかに該当するか</t>
    <rPh sb="0" eb="2">
      <t>ニンテイ</t>
    </rPh>
    <rPh sb="2" eb="5">
      <t>ノウギョウシャ</t>
    </rPh>
    <rPh sb="6" eb="15">
      <t>キホンコウソウスイジュントウタツシャ</t>
    </rPh>
    <rPh sb="16" eb="23">
      <t>ニンテイシンキシュウノウシャ</t>
    </rPh>
    <rPh sb="24" eb="26">
      <t>トクテイ</t>
    </rPh>
    <rPh sb="26" eb="28">
      <t>ノウギョウ</t>
    </rPh>
    <rPh sb="28" eb="30">
      <t>ホウジン</t>
    </rPh>
    <rPh sb="36" eb="38">
      <t>ガイトウ</t>
    </rPh>
    <phoneticPr fontId="24"/>
  </si>
  <si>
    <t>　　認定農業者　　 　基本構想水準到達者
　　認定新規就農者　　　特定農業法人</t>
    <rPh sb="33" eb="35">
      <t>トクテイ</t>
    </rPh>
    <rPh sb="35" eb="37">
      <t>ノウギョウ</t>
    </rPh>
    <rPh sb="37" eb="39">
      <t>ホウジン</t>
    </rPh>
    <phoneticPr fontId="24"/>
  </si>
  <si>
    <t>非該当</t>
    <rPh sb="0" eb="3">
      <t>ヒガイトウ</t>
    </rPh>
    <phoneticPr fontId="24"/>
  </si>
  <si>
    <t>→　担い手支援タイプでの売買不可</t>
    <rPh sb="2" eb="3">
      <t>ニナ</t>
    </rPh>
    <rPh sb="4" eb="7">
      <t>テシエン</t>
    </rPh>
    <rPh sb="12" eb="14">
      <t>バイバイ</t>
    </rPh>
    <rPh sb="14" eb="16">
      <t>フカ</t>
    </rPh>
    <phoneticPr fontId="24"/>
  </si>
  <si>
    <t>農作業の常時従事要件・全農地効率利用要件・機械や施設等装備要件を満たしているか</t>
    <rPh sb="0" eb="3">
      <t>ノウサギョウ</t>
    </rPh>
    <rPh sb="4" eb="6">
      <t>ジョウジ</t>
    </rPh>
    <rPh sb="6" eb="8">
      <t>ジュウジ</t>
    </rPh>
    <rPh sb="8" eb="10">
      <t>ヨウケン</t>
    </rPh>
    <rPh sb="11" eb="12">
      <t>ゼン</t>
    </rPh>
    <rPh sb="12" eb="14">
      <t>ノウチ</t>
    </rPh>
    <rPh sb="14" eb="16">
      <t>コウリツ</t>
    </rPh>
    <rPh sb="16" eb="18">
      <t>リヨウ</t>
    </rPh>
    <rPh sb="18" eb="20">
      <t>ヨウケン</t>
    </rPh>
    <rPh sb="21" eb="23">
      <t>キカイ</t>
    </rPh>
    <rPh sb="24" eb="26">
      <t>シセツ</t>
    </rPh>
    <rPh sb="26" eb="27">
      <t>トウ</t>
    </rPh>
    <rPh sb="27" eb="29">
      <t>ソウビ</t>
    </rPh>
    <rPh sb="29" eb="31">
      <t>ヨウケン</t>
    </rPh>
    <rPh sb="32" eb="33">
      <t>ミ</t>
    </rPh>
    <phoneticPr fontId="24"/>
  </si>
  <si>
    <t>該当</t>
    <rPh sb="0" eb="2">
      <t>ガイトウ</t>
    </rPh>
    <phoneticPr fontId="24"/>
  </si>
  <si>
    <t>→　先に要件の整備を行ってください</t>
    <rPh sb="2" eb="3">
      <t>サキ</t>
    </rPh>
    <rPh sb="4" eb="6">
      <t>ヨウケン</t>
    </rPh>
    <rPh sb="7" eb="9">
      <t>セイビ</t>
    </rPh>
    <rPh sb="10" eb="11">
      <t>オコナ</t>
    </rPh>
    <phoneticPr fontId="24"/>
  </si>
  <si>
    <t>農業委員会のあっせんが受けられるか</t>
    <rPh sb="0" eb="2">
      <t>ノウギョウ</t>
    </rPh>
    <rPh sb="2" eb="5">
      <t>イインカイ</t>
    </rPh>
    <rPh sb="11" eb="12">
      <t>ウ</t>
    </rPh>
    <phoneticPr fontId="24"/>
  </si>
  <si>
    <t>→　買入協議での売買不可</t>
    <rPh sb="2" eb="4">
      <t>カイイレ</t>
    </rPh>
    <rPh sb="4" eb="6">
      <t>キョウギ</t>
    </rPh>
    <rPh sb="8" eb="10">
      <t>バイバイ</t>
    </rPh>
    <rPh sb="10" eb="12">
      <t>フカ</t>
    </rPh>
    <phoneticPr fontId="24"/>
  </si>
  <si>
    <t>買入面積＋現経営面積＝80a以上の団地を形成しているか</t>
    <rPh sb="0" eb="2">
      <t>カイイレ</t>
    </rPh>
    <rPh sb="2" eb="4">
      <t>メンセキ</t>
    </rPh>
    <rPh sb="5" eb="6">
      <t>ゲン</t>
    </rPh>
    <rPh sb="6" eb="8">
      <t>ケイエイ</t>
    </rPh>
    <rPh sb="8" eb="10">
      <t>メンセキ</t>
    </rPh>
    <rPh sb="14" eb="16">
      <t>イジョウ</t>
    </rPh>
    <rPh sb="17" eb="19">
      <t>ダンチ</t>
    </rPh>
    <rPh sb="20" eb="22">
      <t>ケイセイ</t>
    </rPh>
    <phoneticPr fontId="24"/>
  </si>
  <si>
    <t>買入面積＋現経営面積＝市町村毎の基準面積以上となっているか</t>
    <rPh sb="0" eb="2">
      <t>カイイレ</t>
    </rPh>
    <rPh sb="2" eb="4">
      <t>メンセキ</t>
    </rPh>
    <rPh sb="5" eb="6">
      <t>ゲン</t>
    </rPh>
    <rPh sb="6" eb="8">
      <t>ケイエイ</t>
    </rPh>
    <rPh sb="8" eb="10">
      <t>メンセキ</t>
    </rPh>
    <rPh sb="11" eb="14">
      <t>シチョウソン</t>
    </rPh>
    <rPh sb="14" eb="15">
      <t>ゴト</t>
    </rPh>
    <rPh sb="16" eb="18">
      <t>キジュン</t>
    </rPh>
    <rPh sb="18" eb="20">
      <t>メンセキ</t>
    </rPh>
    <rPh sb="20" eb="22">
      <t>イジョウ</t>
    </rPh>
    <phoneticPr fontId="24"/>
  </si>
  <si>
    <t>購入資金の目処はあるか（自己資金又は制度資金等借入）</t>
    <rPh sb="0" eb="2">
      <t>コウニュウ</t>
    </rPh>
    <rPh sb="2" eb="4">
      <t>シキン</t>
    </rPh>
    <rPh sb="5" eb="7">
      <t>メド</t>
    </rPh>
    <rPh sb="12" eb="14">
      <t>ジコ</t>
    </rPh>
    <rPh sb="14" eb="16">
      <t>シキン</t>
    </rPh>
    <rPh sb="16" eb="17">
      <t>マタ</t>
    </rPh>
    <rPh sb="18" eb="20">
      <t>セイド</t>
    </rPh>
    <rPh sb="20" eb="22">
      <t>シキン</t>
    </rPh>
    <rPh sb="22" eb="23">
      <t>トウ</t>
    </rPh>
    <rPh sb="23" eb="25">
      <t>カリイレ</t>
    </rPh>
    <phoneticPr fontId="24"/>
  </si>
  <si>
    <t xml:space="preserve">   　 自己資金（　　                　円）
　　 資金借入（　　                   円）
　　 資金名　（　　　　　　　　　　）
　　 融資決定見込み（令和　　年　　月）</t>
    <rPh sb="5" eb="7">
      <t>ジコ</t>
    </rPh>
    <rPh sb="7" eb="9">
      <t>シキン</t>
    </rPh>
    <rPh sb="29" eb="30">
      <t>エン</t>
    </rPh>
    <rPh sb="35" eb="37">
      <t>シキン</t>
    </rPh>
    <rPh sb="37" eb="39">
      <t>カリイレ</t>
    </rPh>
    <rPh sb="61" eb="62">
      <t>エン</t>
    </rPh>
    <rPh sb="67" eb="69">
      <t>シキン</t>
    </rPh>
    <rPh sb="69" eb="70">
      <t>メイ</t>
    </rPh>
    <rPh sb="87" eb="89">
      <t>ユウシ</t>
    </rPh>
    <rPh sb="89" eb="91">
      <t>ケッテイ</t>
    </rPh>
    <rPh sb="91" eb="93">
      <t>ミコ</t>
    </rPh>
    <rPh sb="95" eb="97">
      <t>レイワ</t>
    </rPh>
    <rPh sb="99" eb="100">
      <t>ネン</t>
    </rPh>
    <rPh sb="102" eb="103">
      <t>ガツ</t>
    </rPh>
    <phoneticPr fontId="24"/>
  </si>
  <si>
    <t>→　先に資金調達の調整を行ってください</t>
    <rPh sb="2" eb="3">
      <t>サキ</t>
    </rPh>
    <rPh sb="4" eb="6">
      <t>シキン</t>
    </rPh>
    <rPh sb="6" eb="8">
      <t>チョウタツ</t>
    </rPh>
    <rPh sb="9" eb="11">
      <t>チョウセイ</t>
    </rPh>
    <rPh sb="12" eb="13">
      <t>オコナ</t>
    </rPh>
    <phoneticPr fontId="24"/>
  </si>
  <si>
    <t>現在の経営面積内に遊休農地はないか</t>
    <rPh sb="0" eb="2">
      <t>ゲンザイ</t>
    </rPh>
    <rPh sb="3" eb="5">
      <t>ケイエイ</t>
    </rPh>
    <rPh sb="5" eb="7">
      <t>メンセキ</t>
    </rPh>
    <rPh sb="7" eb="8">
      <t>ナイ</t>
    </rPh>
    <rPh sb="9" eb="11">
      <t>ユウキュウ</t>
    </rPh>
    <rPh sb="11" eb="13">
      <t>ノウチ</t>
    </rPh>
    <phoneticPr fontId="24"/>
  </si>
  <si>
    <t>買入希望単価</t>
    <rPh sb="0" eb="2">
      <t>カイイレ</t>
    </rPh>
    <rPh sb="2" eb="4">
      <t>キボウ</t>
    </rPh>
    <rPh sb="4" eb="6">
      <t>タンカ</t>
    </rPh>
    <phoneticPr fontId="24"/>
  </si>
  <si>
    <t>事前提出書類</t>
    <rPh sb="0" eb="2">
      <t>ジゼン</t>
    </rPh>
    <rPh sb="2" eb="4">
      <t>テイシュツ</t>
    </rPh>
    <rPh sb="4" eb="6">
      <t>ショルイ</t>
    </rPh>
    <phoneticPr fontId="24"/>
  </si>
  <si>
    <t>書　類　名</t>
    <rPh sb="0" eb="1">
      <t>ショ</t>
    </rPh>
    <rPh sb="2" eb="3">
      <t>タグイ</t>
    </rPh>
    <rPh sb="4" eb="5">
      <t>メイ</t>
    </rPh>
    <phoneticPr fontId="24"/>
  </si>
  <si>
    <t>提出済</t>
    <rPh sb="0" eb="2">
      <t>テイシュツ</t>
    </rPh>
    <rPh sb="2" eb="3">
      <t>ズ</t>
    </rPh>
    <phoneticPr fontId="24"/>
  </si>
  <si>
    <t>公社確認済</t>
    <rPh sb="0" eb="2">
      <t>コウシャ</t>
    </rPh>
    <rPh sb="2" eb="4">
      <t>カクニン</t>
    </rPh>
    <rPh sb="4" eb="5">
      <t>ズ</t>
    </rPh>
    <phoneticPr fontId="24"/>
  </si>
  <si>
    <t>対象農用地等の登記事項証明書（謄本）</t>
    <rPh sb="0" eb="2">
      <t>タイショウ</t>
    </rPh>
    <rPh sb="2" eb="5">
      <t>ノウヨウチ</t>
    </rPh>
    <rPh sb="5" eb="6">
      <t>トウ</t>
    </rPh>
    <rPh sb="7" eb="9">
      <t>トウキ</t>
    </rPh>
    <rPh sb="9" eb="11">
      <t>ジコウ</t>
    </rPh>
    <rPh sb="11" eb="14">
      <t>ショウメイショ</t>
    </rPh>
    <rPh sb="15" eb="17">
      <t>トウホン</t>
    </rPh>
    <phoneticPr fontId="24"/>
  </si>
  <si>
    <t>対象農用地の公図</t>
    <rPh sb="0" eb="2">
      <t>タイショウ</t>
    </rPh>
    <rPh sb="2" eb="5">
      <t>ノウヨウチ</t>
    </rPh>
    <rPh sb="6" eb="8">
      <t>コウズ</t>
    </rPh>
    <phoneticPr fontId="24"/>
  </si>
  <si>
    <t>対象地の農地台帳</t>
    <rPh sb="0" eb="2">
      <t>タイショウ</t>
    </rPh>
    <rPh sb="4" eb="6">
      <t>ノウチ</t>
    </rPh>
    <rPh sb="6" eb="8">
      <t>ダイチョウ</t>
    </rPh>
    <phoneticPr fontId="24"/>
  </si>
  <si>
    <t>現況写真・航空写真・農地拡大図</t>
    <rPh sb="0" eb="2">
      <t>ゲンキョウ</t>
    </rPh>
    <rPh sb="2" eb="4">
      <t>シャシン</t>
    </rPh>
    <rPh sb="5" eb="7">
      <t>コウクウ</t>
    </rPh>
    <rPh sb="7" eb="9">
      <t>シャシン</t>
    </rPh>
    <rPh sb="10" eb="12">
      <t>ノウチ</t>
    </rPh>
    <rPh sb="12" eb="15">
      <t>カクダイズ</t>
    </rPh>
    <phoneticPr fontId="24"/>
  </si>
  <si>
    <t>受け手の経営農地筆別表</t>
    <rPh sb="0" eb="1">
      <t>ウ</t>
    </rPh>
    <rPh sb="2" eb="3">
      <t>テ</t>
    </rPh>
    <rPh sb="4" eb="6">
      <t>ケイエイ</t>
    </rPh>
    <rPh sb="6" eb="8">
      <t>ノウチ</t>
    </rPh>
    <rPh sb="8" eb="9">
      <t>ヒツ</t>
    </rPh>
    <rPh sb="9" eb="10">
      <t>ベツ</t>
    </rPh>
    <rPh sb="10" eb="11">
      <t>ヒョウ</t>
    </rPh>
    <phoneticPr fontId="24"/>
  </si>
  <si>
    <t>受け手の認定証・経営改善計画書</t>
    <rPh sb="0" eb="1">
      <t>ウ</t>
    </rPh>
    <rPh sb="2" eb="3">
      <t>テ</t>
    </rPh>
    <rPh sb="4" eb="7">
      <t>ニンテイショウ</t>
    </rPh>
    <rPh sb="8" eb="10">
      <t>ケイエイ</t>
    </rPh>
    <rPh sb="10" eb="12">
      <t>カイゼン</t>
    </rPh>
    <rPh sb="12" eb="15">
      <t>ケイカクショ</t>
    </rPh>
    <phoneticPr fontId="24"/>
  </si>
  <si>
    <t>認定農業者、認定新規就農者の場合</t>
    <phoneticPr fontId="24"/>
  </si>
  <si>
    <t>地域計画の写し</t>
    <rPh sb="0" eb="2">
      <t>チイキ</t>
    </rPh>
    <rPh sb="2" eb="4">
      <t>ケイカク</t>
    </rPh>
    <rPh sb="5" eb="6">
      <t>ウツ</t>
    </rPh>
    <phoneticPr fontId="24"/>
  </si>
  <si>
    <t>地域計画区域内</t>
    <rPh sb="0" eb="2">
      <t>チイキ</t>
    </rPh>
    <rPh sb="2" eb="4">
      <t>ケイカク</t>
    </rPh>
    <rPh sb="4" eb="7">
      <t>クイキナイ</t>
    </rPh>
    <phoneticPr fontId="24"/>
  </si>
  <si>
    <t>団地化要件を表示した図</t>
    <rPh sb="0" eb="2">
      <t>ダンチ</t>
    </rPh>
    <rPh sb="2" eb="3">
      <t>カ</t>
    </rPh>
    <rPh sb="3" eb="5">
      <t>ヨウケン</t>
    </rPh>
    <rPh sb="6" eb="8">
      <t>ヒョウジ</t>
    </rPh>
    <rPh sb="10" eb="11">
      <t>ズ</t>
    </rPh>
    <phoneticPr fontId="24"/>
  </si>
  <si>
    <t>対象農用地等:</t>
    <phoneticPr fontId="4"/>
  </si>
  <si>
    <t>チェックリスト</t>
    <phoneticPr fontId="4"/>
  </si>
  <si>
    <t>国頭郡金武町字金武３６８８番地１</t>
  </si>
  <si>
    <t>神山　朝安</t>
  </si>
  <si>
    <t>　下記農地について、公社が土地登記簿謄本及び公図により買い受けることに異議はなく、隣接地との境界に関する一切の事柄については、私が責任をもって対処し、貴公社に一切のご迷惑をおかけしません。　　　　　　　　　　　　　　　　　　　
　なお、境界の復元及びこれに伴う面積の変更等に係る経費についても、私が負担します。</t>
    <rPh sb="1" eb="3">
      <t>カキ</t>
    </rPh>
    <rPh sb="3" eb="5">
      <t>ノウチ</t>
    </rPh>
    <rPh sb="10" eb="12">
      <t>コウシャ</t>
    </rPh>
    <rPh sb="13" eb="15">
      <t>トチ</t>
    </rPh>
    <rPh sb="15" eb="18">
      <t>トウキボ</t>
    </rPh>
    <rPh sb="18" eb="20">
      <t>トウホン</t>
    </rPh>
    <rPh sb="20" eb="21">
      <t>オヨ</t>
    </rPh>
    <rPh sb="22" eb="24">
      <t>コウズ</t>
    </rPh>
    <rPh sb="27" eb="28">
      <t>カ</t>
    </rPh>
    <rPh sb="29" eb="30">
      <t>ウ</t>
    </rPh>
    <rPh sb="35" eb="37">
      <t>イギ</t>
    </rPh>
    <rPh sb="41" eb="44">
      <t>リンセツチ</t>
    </rPh>
    <rPh sb="46" eb="48">
      <t>キョウカイ</t>
    </rPh>
    <rPh sb="49" eb="50">
      <t>カン</t>
    </rPh>
    <rPh sb="52" eb="54">
      <t>イッサイ</t>
    </rPh>
    <rPh sb="55" eb="57">
      <t>コトガラ</t>
    </rPh>
    <rPh sb="63" eb="64">
      <t>ワタシ</t>
    </rPh>
    <rPh sb="65" eb="67">
      <t>セキニン</t>
    </rPh>
    <rPh sb="71" eb="73">
      <t>タイショ</t>
    </rPh>
    <rPh sb="75" eb="76">
      <t>キ</t>
    </rPh>
    <rPh sb="76" eb="78">
      <t>コウシャ</t>
    </rPh>
    <rPh sb="79" eb="81">
      <t>イッサイ</t>
    </rPh>
    <rPh sb="83" eb="85">
      <t>メイワク</t>
    </rPh>
    <rPh sb="118" eb="120">
      <t>キョウカイ</t>
    </rPh>
    <rPh sb="121" eb="123">
      <t>フクゲン</t>
    </rPh>
    <rPh sb="123" eb="124">
      <t>オヨ</t>
    </rPh>
    <rPh sb="128" eb="129">
      <t>トモナ</t>
    </rPh>
    <rPh sb="130" eb="132">
      <t>メンセキ</t>
    </rPh>
    <rPh sb="133" eb="135">
      <t>ヘンコウ</t>
    </rPh>
    <rPh sb="135" eb="136">
      <t>トウ</t>
    </rPh>
    <rPh sb="137" eb="138">
      <t>カカ</t>
    </rPh>
    <rPh sb="139" eb="141">
      <t>ケイヒ</t>
    </rPh>
    <rPh sb="147" eb="148">
      <t>ワタシ</t>
    </rPh>
    <rPh sb="149" eb="151">
      <t>フタン</t>
    </rPh>
    <phoneticPr fontId="4"/>
  </si>
  <si>
    <t>※買入価格の1.5％（千円未満切り捨て、下限１万円、上限15万円）</t>
    <rPh sb="1" eb="3">
      <t>カイイレ</t>
    </rPh>
    <rPh sb="3" eb="5">
      <t>カカク</t>
    </rPh>
    <rPh sb="20" eb="22">
      <t>カゲン</t>
    </rPh>
    <rPh sb="30" eb="32">
      <t>マンエン</t>
    </rPh>
    <phoneticPr fontId="45"/>
  </si>
  <si>
    <t>　当公社が所有者から農地を買い入れる場合、公益財団法人沖縄県農業振興公社特例事業(農地売買等事業)事務処理要領第６に基づき、買入れに係る経費として、所有者から買入価格の1.5％にあたる額を徴収することとなっております。</t>
    <phoneticPr fontId="45"/>
  </si>
  <si>
    <t>※買入価格の１.5％（千円未満切り捨て、
　下限１万円、上限15万円）</t>
    <rPh sb="1" eb="3">
      <t>カイイレ</t>
    </rPh>
    <rPh sb="3" eb="5">
      <t>カカク</t>
    </rPh>
    <rPh sb="22" eb="24">
      <t>カゲン</t>
    </rPh>
    <rPh sb="32" eb="34">
      <t>マンエン</t>
    </rPh>
    <phoneticPr fontId="45"/>
  </si>
  <si>
    <t>令和　　　年　　　月　　　日</t>
    <rPh sb="0" eb="1">
      <t>レイワ</t>
    </rPh>
    <rPh sb="4" eb="5">
      <t>ネン</t>
    </rPh>
    <rPh sb="8" eb="9">
      <t>ガツ</t>
    </rPh>
    <rPh sb="11" eb="12">
      <t>ニチ</t>
    </rPh>
    <phoneticPr fontId="4"/>
  </si>
  <si>
    <r>
      <t>　</t>
    </r>
    <r>
      <rPr>
        <b/>
        <sz val="12"/>
        <color rgb="FF000000"/>
        <rFont val="ＭＳ ゴシック"/>
        <family val="3"/>
        <charset val="128"/>
      </rPr>
      <t>(受け手用)</t>
    </r>
  </si>
  <si>
    <t>（様式第16号の1）　（農地売買等支援事業実施要領参考様式２－１－１　担い手支援タイプ（農用地等売渡事業））</t>
    <rPh sb="1" eb="3">
      <t>ヨウシキ</t>
    </rPh>
    <rPh sb="3" eb="4">
      <t>ダイ</t>
    </rPh>
    <rPh sb="6" eb="7">
      <t>ゴウ</t>
    </rPh>
    <rPh sb="12" eb="14">
      <t>ノウチ</t>
    </rPh>
    <rPh sb="14" eb="16">
      <t>バイバイ</t>
    </rPh>
    <rPh sb="16" eb="17">
      <t>トウ</t>
    </rPh>
    <rPh sb="17" eb="19">
      <t>シエン</t>
    </rPh>
    <rPh sb="19" eb="21">
      <t>ジギョウ</t>
    </rPh>
    <rPh sb="21" eb="23">
      <t>ジッシ</t>
    </rPh>
    <rPh sb="23" eb="25">
      <t>ヨウリョウ</t>
    </rPh>
    <rPh sb="25" eb="27">
      <t>サンコウ</t>
    </rPh>
    <rPh sb="27" eb="29">
      <t>ヨウシキ</t>
    </rPh>
    <rPh sb="35" eb="36">
      <t>ニナ</t>
    </rPh>
    <rPh sb="37" eb="38">
      <t>テ</t>
    </rPh>
    <rPh sb="38" eb="40">
      <t>シエン</t>
    </rPh>
    <rPh sb="44" eb="48">
      <t>ノウヨウチナド</t>
    </rPh>
    <rPh sb="48" eb="50">
      <t>ウリワタシ</t>
    </rPh>
    <rPh sb="50" eb="52">
      <t>ジギョウ</t>
    </rPh>
    <phoneticPr fontId="34"/>
  </si>
  <si>
    <t>－個人用－　</t>
    <rPh sb="1" eb="4">
      <t>コジンヨウ</t>
    </rPh>
    <phoneticPr fontId="34"/>
  </si>
  <si>
    <t>農地売買等支援事業（担い手支援タイプ）</t>
    <rPh sb="0" eb="2">
      <t>ノウチ</t>
    </rPh>
    <rPh sb="2" eb="5">
      <t>バイバイナド</t>
    </rPh>
    <rPh sb="5" eb="7">
      <t>シエン</t>
    </rPh>
    <rPh sb="7" eb="9">
      <t>ジギョウ</t>
    </rPh>
    <rPh sb="10" eb="11">
      <t>ニナ</t>
    </rPh>
    <rPh sb="12" eb="13">
      <t>テ</t>
    </rPh>
    <rPh sb="13" eb="15">
      <t>シエン</t>
    </rPh>
    <phoneticPr fontId="34"/>
  </si>
  <si>
    <t>（農用地等売渡事業）</t>
    <rPh sb="1" eb="5">
      <t>ノウヨウチナド</t>
    </rPh>
    <rPh sb="5" eb="7">
      <t>ウリワタシ</t>
    </rPh>
    <rPh sb="7" eb="9">
      <t>ジギョウ</t>
    </rPh>
    <phoneticPr fontId="34"/>
  </si>
  <si>
    <t>参 加 申 込 書</t>
    <rPh sb="0" eb="1">
      <t>サン</t>
    </rPh>
    <rPh sb="2" eb="3">
      <t>カ</t>
    </rPh>
    <rPh sb="4" eb="5">
      <t>サル</t>
    </rPh>
    <rPh sb="6" eb="7">
      <t>コ</t>
    </rPh>
    <rPh sb="8" eb="9">
      <t>ショ</t>
    </rPh>
    <phoneticPr fontId="34"/>
  </si>
  <si>
    <t>延 長 申 請 書</t>
    <rPh sb="0" eb="1">
      <t>ノベ</t>
    </rPh>
    <rPh sb="2" eb="3">
      <t>チョウ</t>
    </rPh>
    <rPh sb="4" eb="5">
      <t>サル</t>
    </rPh>
    <rPh sb="6" eb="7">
      <t>ショウ</t>
    </rPh>
    <rPh sb="8" eb="9">
      <t>ショ</t>
    </rPh>
    <phoneticPr fontId="34"/>
  </si>
  <si>
    <t>◇　該当する方に○を記入して下さい。</t>
    <phoneticPr fontId="34"/>
  </si>
  <si>
    <r>
      <t>参加申込（</t>
    </r>
    <r>
      <rPr>
        <strike/>
        <sz val="10"/>
        <color theme="1"/>
        <rFont val="ＭＳ 明朝"/>
        <family val="1"/>
        <charset val="128"/>
      </rPr>
      <t>延長申請</t>
    </r>
    <r>
      <rPr>
        <sz val="10"/>
        <color theme="1"/>
        <rFont val="ＭＳ 明朝"/>
        <family val="1"/>
        <charset val="128"/>
      </rPr>
      <t>）日</t>
    </r>
    <rPh sb="0" eb="2">
      <t>サンカ</t>
    </rPh>
    <rPh sb="2" eb="3">
      <t>モウ</t>
    </rPh>
    <rPh sb="3" eb="4">
      <t>コ</t>
    </rPh>
    <rPh sb="5" eb="7">
      <t>エンチョウ</t>
    </rPh>
    <rPh sb="7" eb="9">
      <t>シンセイ</t>
    </rPh>
    <rPh sb="10" eb="11">
      <t>ビ</t>
    </rPh>
    <phoneticPr fontId="34"/>
  </si>
  <si>
    <t>　令和　年　月　日</t>
    <rPh sb="1" eb="3">
      <t>レイワ</t>
    </rPh>
    <rPh sb="4" eb="5">
      <t>ネン</t>
    </rPh>
    <rPh sb="6" eb="7">
      <t>ツキ</t>
    </rPh>
    <rPh sb="8" eb="9">
      <t>ヒ</t>
    </rPh>
    <phoneticPr fontId="34"/>
  </si>
  <si>
    <r>
      <t>参加申込（</t>
    </r>
    <r>
      <rPr>
        <strike/>
        <sz val="10"/>
        <color theme="1"/>
        <rFont val="ＭＳ 明朝"/>
        <family val="1"/>
        <charset val="128"/>
      </rPr>
      <t>延長申請</t>
    </r>
    <r>
      <rPr>
        <sz val="10"/>
        <color theme="1"/>
        <rFont val="ＭＳ 明朝"/>
        <family val="1"/>
        <charset val="128"/>
      </rPr>
      <t>）先</t>
    </r>
    <rPh sb="0" eb="2">
      <t>サンカ</t>
    </rPh>
    <rPh sb="2" eb="4">
      <t>モウシコミ</t>
    </rPh>
    <rPh sb="5" eb="7">
      <t>エンチョウ</t>
    </rPh>
    <rPh sb="7" eb="9">
      <t>シンセイ</t>
    </rPh>
    <rPh sb="10" eb="11">
      <t>サキ</t>
    </rPh>
    <phoneticPr fontId="34"/>
  </si>
  <si>
    <t>農地中間管理機構等名</t>
    <rPh sb="0" eb="2">
      <t>ノウチ</t>
    </rPh>
    <rPh sb="2" eb="4">
      <t>チュウカン</t>
    </rPh>
    <rPh sb="4" eb="6">
      <t>カンリ</t>
    </rPh>
    <rPh sb="6" eb="8">
      <t>キコウ</t>
    </rPh>
    <rPh sb="8" eb="9">
      <t>ナド</t>
    </rPh>
    <rPh sb="9" eb="10">
      <t>メイ</t>
    </rPh>
    <phoneticPr fontId="34"/>
  </si>
  <si>
    <t>代表者名</t>
    <rPh sb="0" eb="3">
      <t>ダイヒョウシャ</t>
    </rPh>
    <rPh sb="3" eb="4">
      <t>メイ</t>
    </rPh>
    <phoneticPr fontId="34"/>
  </si>
  <si>
    <t>殿</t>
    <rPh sb="0" eb="1">
      <t>トノ</t>
    </rPh>
    <phoneticPr fontId="34"/>
  </si>
  <si>
    <r>
      <t>参加申込（</t>
    </r>
    <r>
      <rPr>
        <strike/>
        <sz val="10"/>
        <color theme="1"/>
        <rFont val="ＭＳ 明朝"/>
        <family val="1"/>
        <charset val="128"/>
      </rPr>
      <t>延長申請</t>
    </r>
    <r>
      <rPr>
        <sz val="10"/>
        <color theme="1"/>
        <rFont val="ＭＳ 明朝"/>
        <family val="1"/>
        <charset val="128"/>
      </rPr>
      <t>）者</t>
    </r>
    <rPh sb="0" eb="2">
      <t>サンカ</t>
    </rPh>
    <rPh sb="2" eb="4">
      <t>モウシコミ</t>
    </rPh>
    <rPh sb="5" eb="7">
      <t>エンチョウ</t>
    </rPh>
    <rPh sb="7" eb="9">
      <t>シンセイ</t>
    </rPh>
    <rPh sb="10" eb="11">
      <t>シャ</t>
    </rPh>
    <phoneticPr fontId="34"/>
  </si>
  <si>
    <t>住　所</t>
    <rPh sb="0" eb="1">
      <t>ジュウ</t>
    </rPh>
    <rPh sb="2" eb="3">
      <t>トコロ</t>
    </rPh>
    <phoneticPr fontId="34"/>
  </si>
  <si>
    <t>氏　名</t>
    <rPh sb="0" eb="1">
      <t>ウジ</t>
    </rPh>
    <rPh sb="2" eb="3">
      <t>ナ</t>
    </rPh>
    <phoneticPr fontId="34"/>
  </si>
  <si>
    <t>　　　農地売買等支援事業実施要領の規定に基づき、担い手支援タイプの農用地等売渡事業に参加したく、</t>
    <phoneticPr fontId="34"/>
  </si>
  <si>
    <t>　　経営計画書を添えて申し込みます。</t>
    <phoneticPr fontId="34"/>
  </si>
  <si>
    <t>　　◇　延長申請の場合は次に記入して下さい。</t>
    <phoneticPr fontId="34"/>
  </si>
  <si>
    <t>　　　　次により参加承認のあった農地売買等支援事業（担い手支援タイプの農用地等売渡事業）の実施期間</t>
    <phoneticPr fontId="34"/>
  </si>
  <si>
    <t xml:space="preserve">　　　の延長をお願いしたく、農地売買等支援事業実施要領の規定に基づき、経営計画書を添えて申し込みます。   </t>
    <phoneticPr fontId="34"/>
  </si>
  <si>
    <t>参加承認年月日・番号</t>
    <rPh sb="0" eb="2">
      <t>サンカ</t>
    </rPh>
    <rPh sb="2" eb="4">
      <t>ショウニン</t>
    </rPh>
    <rPh sb="4" eb="7">
      <t>ネンガッピ</t>
    </rPh>
    <rPh sb="8" eb="10">
      <t>バンゴウ</t>
    </rPh>
    <phoneticPr fontId="34"/>
  </si>
  <si>
    <t>令和　　年　　月　　日付け　　第　　号</t>
    <rPh sb="0" eb="2">
      <t>レイワ</t>
    </rPh>
    <rPh sb="4" eb="5">
      <t>ネン</t>
    </rPh>
    <rPh sb="7" eb="8">
      <t>ツキ</t>
    </rPh>
    <rPh sb="10" eb="11">
      <t>ヒ</t>
    </rPh>
    <rPh sb="11" eb="12">
      <t>ヅ</t>
    </rPh>
    <rPh sb="15" eb="16">
      <t>ダイ</t>
    </rPh>
    <rPh sb="18" eb="19">
      <t>ゴウ</t>
    </rPh>
    <phoneticPr fontId="34"/>
  </si>
  <si>
    <t>　　◇　太枠の中を記入してください。</t>
    <rPh sb="4" eb="5">
      <t>フト</t>
    </rPh>
    <rPh sb="5" eb="6">
      <t>ワク</t>
    </rPh>
    <rPh sb="7" eb="8">
      <t>ナカ</t>
    </rPh>
    <rPh sb="9" eb="11">
      <t>キニュウ</t>
    </rPh>
    <phoneticPr fontId="34"/>
  </si>
  <si>
    <t xml:space="preserve">　　◇　【添付書類】農業経営改善計画書等の写しを現在の内容に適宜修正して添付して下さい。 </t>
    <rPh sb="5" eb="7">
      <t>テンプ</t>
    </rPh>
    <rPh sb="7" eb="9">
      <t>ショルイ</t>
    </rPh>
    <rPh sb="10" eb="12">
      <t>ノウギョウ</t>
    </rPh>
    <rPh sb="12" eb="14">
      <t>ケイエイ</t>
    </rPh>
    <rPh sb="14" eb="16">
      <t>カイゼン</t>
    </rPh>
    <rPh sb="16" eb="18">
      <t>ケイカク</t>
    </rPh>
    <rPh sb="18" eb="20">
      <t>ショナド</t>
    </rPh>
    <rPh sb="21" eb="22">
      <t>ウツ</t>
    </rPh>
    <rPh sb="24" eb="26">
      <t>ゲンザイ</t>
    </rPh>
    <rPh sb="27" eb="29">
      <t>ナイヨウ</t>
    </rPh>
    <rPh sb="30" eb="32">
      <t>テキギ</t>
    </rPh>
    <rPh sb="32" eb="34">
      <t>シュウセイ</t>
    </rPh>
    <rPh sb="36" eb="38">
      <t>テンプ</t>
    </rPh>
    <rPh sb="40" eb="41">
      <t>クダ</t>
    </rPh>
    <phoneticPr fontId="34"/>
  </si>
  <si>
    <t>（注）１</t>
    <rPh sb="1" eb="2">
      <t>チュウ</t>
    </rPh>
    <phoneticPr fontId="34"/>
  </si>
  <si>
    <t>　記載事項及び添付資料が既に提出している書類の内容と重複する場合には、その重複する部分については省略できることとし、省略するに当たっては、提出済の書類の名称その他書類の特定に必要な情報を記載の上、当該書類と同じ旨を記載すること。</t>
    <phoneticPr fontId="34"/>
  </si>
  <si>
    <t>２</t>
    <phoneticPr fontId="34"/>
  </si>
  <si>
    <t>　添付資料について、申請者のウェブサイトにおいて閲覧が可能な場合は、当該ウェブサイトのURLを記載することにより当該資料の添付を省略することができる。</t>
    <rPh sb="1" eb="3">
      <t>テンプ</t>
    </rPh>
    <rPh sb="3" eb="5">
      <t>シリョウ</t>
    </rPh>
    <rPh sb="10" eb="13">
      <t>シンセイシャ</t>
    </rPh>
    <rPh sb="24" eb="26">
      <t>エツラン</t>
    </rPh>
    <rPh sb="27" eb="29">
      <t>カノウ</t>
    </rPh>
    <rPh sb="30" eb="32">
      <t>バアイ</t>
    </rPh>
    <rPh sb="34" eb="36">
      <t>トウガイ</t>
    </rPh>
    <rPh sb="47" eb="49">
      <t>キサイ</t>
    </rPh>
    <rPh sb="56" eb="58">
      <t>トウガイ</t>
    </rPh>
    <rPh sb="58" eb="60">
      <t>シリョウ</t>
    </rPh>
    <rPh sb="61" eb="63">
      <t>テンプ</t>
    </rPh>
    <rPh sb="64" eb="66">
      <t>ショウリャク</t>
    </rPh>
    <phoneticPr fontId="34"/>
  </si>
  <si>
    <t>別　添</t>
    <rPh sb="0" eb="1">
      <t>ベツ</t>
    </rPh>
    <rPh sb="2" eb="3">
      <t>テン</t>
    </rPh>
    <phoneticPr fontId="34"/>
  </si>
  <si>
    <t>経　営　計　画　書</t>
    <rPh sb="0" eb="1">
      <t>ヘ</t>
    </rPh>
    <rPh sb="2" eb="3">
      <t>エイ</t>
    </rPh>
    <rPh sb="4" eb="5">
      <t>ケイ</t>
    </rPh>
    <rPh sb="6" eb="7">
      <t>ガ</t>
    </rPh>
    <rPh sb="8" eb="9">
      <t>ショ</t>
    </rPh>
    <phoneticPr fontId="34"/>
  </si>
  <si>
    <t>本事業により農用地等を取得する
予定時期</t>
    <rPh sb="0" eb="1">
      <t>ホン</t>
    </rPh>
    <rPh sb="1" eb="3">
      <t>ジギョウ</t>
    </rPh>
    <rPh sb="6" eb="10">
      <t>ノウヨウチナド</t>
    </rPh>
    <rPh sb="11" eb="13">
      <t>シュトク</t>
    </rPh>
    <rPh sb="16" eb="18">
      <t>ヨテイ</t>
    </rPh>
    <rPh sb="18" eb="20">
      <t>ジキ</t>
    </rPh>
    <phoneticPr fontId="34"/>
  </si>
  <si>
    <t>令和　　年　　月</t>
    <rPh sb="0" eb="2">
      <t>レイワ</t>
    </rPh>
    <rPh sb="4" eb="5">
      <t>ネン</t>
    </rPh>
    <rPh sb="7" eb="8">
      <t>ツキ</t>
    </rPh>
    <phoneticPr fontId="34"/>
  </si>
  <si>
    <t>１　農用地等の集積の現況等</t>
    <rPh sb="2" eb="6">
      <t>ノウヨウチナド</t>
    </rPh>
    <rPh sb="7" eb="9">
      <t>シュウセキ</t>
    </rPh>
    <rPh sb="10" eb="12">
      <t>ゲンキョウ</t>
    </rPh>
    <rPh sb="12" eb="13">
      <t>ナド</t>
    </rPh>
    <phoneticPr fontId="34"/>
  </si>
  <si>
    <t>区　分</t>
    <rPh sb="0" eb="1">
      <t>ク</t>
    </rPh>
    <rPh sb="2" eb="3">
      <t>ブン</t>
    </rPh>
    <phoneticPr fontId="34"/>
  </si>
  <si>
    <t>現　況</t>
    <rPh sb="0" eb="1">
      <t>ゲン</t>
    </rPh>
    <rPh sb="2" eb="3">
      <t>キョウ</t>
    </rPh>
    <phoneticPr fontId="34"/>
  </si>
  <si>
    <t>本事業により取得する</t>
    <rPh sb="0" eb="1">
      <t>ホン</t>
    </rPh>
    <rPh sb="1" eb="3">
      <t>ジギョウ</t>
    </rPh>
    <rPh sb="6" eb="8">
      <t>シュトク</t>
    </rPh>
    <phoneticPr fontId="34"/>
  </si>
  <si>
    <t>農用地等</t>
    <rPh sb="0" eb="4">
      <t>ノウヨウチナド</t>
    </rPh>
    <phoneticPr fontId="34"/>
  </si>
  <si>
    <t>団地化面積</t>
    <phoneticPr fontId="34"/>
  </si>
  <si>
    <t>（　　　年　　　月）</t>
    <rPh sb="4" eb="5">
      <t>ネン</t>
    </rPh>
    <rPh sb="8" eb="9">
      <t>ツキ</t>
    </rPh>
    <phoneticPr fontId="34"/>
  </si>
  <si>
    <t>水　田</t>
    <rPh sb="0" eb="1">
      <t>ミズ</t>
    </rPh>
    <rPh sb="2" eb="3">
      <t>タ</t>
    </rPh>
    <phoneticPr fontId="34"/>
  </si>
  <si>
    <t>a</t>
    <phoneticPr fontId="34"/>
  </si>
  <si>
    <t>うち借地</t>
    <rPh sb="2" eb="4">
      <t>シャクチ</t>
    </rPh>
    <phoneticPr fontId="34"/>
  </si>
  <si>
    <t>普通畑</t>
    <rPh sb="0" eb="2">
      <t>フツウ</t>
    </rPh>
    <rPh sb="2" eb="3">
      <t>ハタケ</t>
    </rPh>
    <phoneticPr fontId="34"/>
  </si>
  <si>
    <t>飼料用地</t>
    <rPh sb="0" eb="2">
      <t>シリョウ</t>
    </rPh>
    <rPh sb="2" eb="4">
      <t>ヨウチ</t>
    </rPh>
    <phoneticPr fontId="34"/>
  </si>
  <si>
    <t>施設用地</t>
    <rPh sb="0" eb="2">
      <t>シセツ</t>
    </rPh>
    <rPh sb="2" eb="4">
      <t>ヨウチ</t>
    </rPh>
    <phoneticPr fontId="34"/>
  </si>
  <si>
    <t>その他</t>
    <rPh sb="2" eb="3">
      <t>ホカ</t>
    </rPh>
    <phoneticPr fontId="34"/>
  </si>
  <si>
    <t>《本事業により取得を希望する農用地等の詳細》</t>
    <phoneticPr fontId="34"/>
  </si>
  <si>
    <t>所在・地番・地目</t>
    <phoneticPr fontId="34"/>
  </si>
  <si>
    <t>面　　積</t>
    <rPh sb="0" eb="1">
      <t>メン</t>
    </rPh>
    <rPh sb="3" eb="4">
      <t>セキ</t>
    </rPh>
    <phoneticPr fontId="34"/>
  </si>
  <si>
    <t>２　農地条件整備</t>
    <rPh sb="2" eb="4">
      <t>ノウチ</t>
    </rPh>
    <rPh sb="4" eb="6">
      <t>ジョウケン</t>
    </rPh>
    <rPh sb="6" eb="8">
      <t>セイビ</t>
    </rPh>
    <phoneticPr fontId="34"/>
  </si>
  <si>
    <t>希望する</t>
    <rPh sb="0" eb="2">
      <t>キボウ</t>
    </rPh>
    <phoneticPr fontId="34"/>
  </si>
  <si>
    <t>農地中間管理機構等からの資金借入</t>
    <rPh sb="0" eb="2">
      <t>ノウチ</t>
    </rPh>
    <rPh sb="2" eb="4">
      <t>チュウカン</t>
    </rPh>
    <rPh sb="4" eb="6">
      <t>カンリ</t>
    </rPh>
    <rPh sb="6" eb="8">
      <t>キコウ</t>
    </rPh>
    <rPh sb="8" eb="9">
      <t>ナド</t>
    </rPh>
    <rPh sb="12" eb="14">
      <t>シキン</t>
    </rPh>
    <rPh sb="14" eb="15">
      <t>カ</t>
    </rPh>
    <rPh sb="15" eb="16">
      <t>イ</t>
    </rPh>
    <phoneticPr fontId="34"/>
  </si>
  <si>
    <t>希望しない</t>
    <rPh sb="0" eb="2">
      <t>キボウ</t>
    </rPh>
    <phoneticPr fontId="34"/>
  </si>
  <si>
    <t>◇　「希望する」に○を付けた場合は、右欄の資金借入の希望の有無に○を記入の上、３の「事業（農地</t>
    <phoneticPr fontId="34"/>
  </si>
  <si>
    <t>　買入及び農地条件整備）資金計画」欄に、希望する事業の内容を記入して下さい。</t>
    <phoneticPr fontId="34"/>
  </si>
  <si>
    <t xml:space="preserve">３　事業（農地買入及び農地条件整備）資金計画 </t>
    <rPh sb="2" eb="4">
      <t>ジギョウ</t>
    </rPh>
    <rPh sb="5" eb="7">
      <t>ノウチ</t>
    </rPh>
    <rPh sb="7" eb="9">
      <t>カイイレ</t>
    </rPh>
    <rPh sb="9" eb="10">
      <t>オヨ</t>
    </rPh>
    <rPh sb="11" eb="13">
      <t>ノウチ</t>
    </rPh>
    <rPh sb="13" eb="15">
      <t>ジョウケン</t>
    </rPh>
    <rPh sb="15" eb="17">
      <t>セイビ</t>
    </rPh>
    <rPh sb="18" eb="20">
      <t>シキン</t>
    </rPh>
    <rPh sb="20" eb="22">
      <t>ケイカク</t>
    </rPh>
    <phoneticPr fontId="34"/>
  </si>
  <si>
    <t>（単位：千円）　</t>
    <rPh sb="1" eb="3">
      <t>タンイ</t>
    </rPh>
    <rPh sb="4" eb="6">
      <t>センエン</t>
    </rPh>
    <phoneticPr fontId="34"/>
  </si>
  <si>
    <t>予定年度</t>
    <rPh sb="0" eb="2">
      <t>ヨテイ</t>
    </rPh>
    <rPh sb="2" eb="4">
      <t>ネンド</t>
    </rPh>
    <phoneticPr fontId="34"/>
  </si>
  <si>
    <t>農地買入及び
農地条件整備内容</t>
    <rPh sb="0" eb="2">
      <t>ノウチ</t>
    </rPh>
    <rPh sb="2" eb="4">
      <t>カイイレ</t>
    </rPh>
    <rPh sb="4" eb="5">
      <t>オヨ</t>
    </rPh>
    <rPh sb="7" eb="9">
      <t>ノウチ</t>
    </rPh>
    <rPh sb="9" eb="11">
      <t>ジョウケン</t>
    </rPh>
    <rPh sb="11" eb="13">
      <t>セイビ</t>
    </rPh>
    <rPh sb="13" eb="15">
      <t>ナイヨウ</t>
    </rPh>
    <phoneticPr fontId="34"/>
  </si>
  <si>
    <t>必要額</t>
    <rPh sb="0" eb="2">
      <t>ヒツヨウ</t>
    </rPh>
    <rPh sb="2" eb="3">
      <t>ガク</t>
    </rPh>
    <phoneticPr fontId="34"/>
  </si>
  <si>
    <t>資金調達計画</t>
    <rPh sb="0" eb="2">
      <t>シキン</t>
    </rPh>
    <rPh sb="2" eb="4">
      <t>チョウタツ</t>
    </rPh>
    <rPh sb="4" eb="6">
      <t>ケイカク</t>
    </rPh>
    <phoneticPr fontId="34"/>
  </si>
  <si>
    <t>融　資</t>
    <rPh sb="0" eb="1">
      <t>トオル</t>
    </rPh>
    <rPh sb="2" eb="3">
      <t>シ</t>
    </rPh>
    <phoneticPr fontId="34"/>
  </si>
  <si>
    <t>自己資金</t>
    <rPh sb="0" eb="2">
      <t>ジコ</t>
    </rPh>
    <rPh sb="2" eb="4">
      <t>シキン</t>
    </rPh>
    <phoneticPr fontId="34"/>
  </si>
  <si>
    <t>合　　計</t>
    <rPh sb="0" eb="1">
      <t>ゴウ</t>
    </rPh>
    <rPh sb="3" eb="4">
      <t>ケイ</t>
    </rPh>
    <phoneticPr fontId="34"/>
  </si>
  <si>
    <t>◇　２で「希望する」に○を付けた場合だけでなく、今後実施する予定のある事業（農地の買入れ及び</t>
    <phoneticPr fontId="34"/>
  </si>
  <si>
    <t>　農地条件整備でまとまった資金を要する事業）について記入して下さい。</t>
    <phoneticPr fontId="34"/>
  </si>
  <si>
    <t>◇　添付資料（農業経営改善計画等の写しを現在の内容に適宜手書き等で修正したもの）に同一内容の</t>
    <phoneticPr fontId="34"/>
  </si>
  <si>
    <t>　記載がある場合は、「添付資料P.○に記載の通り」等と明記することで代替が可能です。</t>
    <phoneticPr fontId="34"/>
  </si>
  <si>
    <t>４　経営収支の現状</t>
    <rPh sb="2" eb="4">
      <t>ケイエイ</t>
    </rPh>
    <rPh sb="4" eb="6">
      <t>シュウシ</t>
    </rPh>
    <rPh sb="7" eb="9">
      <t>ゲンジョウ</t>
    </rPh>
    <phoneticPr fontId="34"/>
  </si>
  <si>
    <t>現　状</t>
    <rPh sb="0" eb="1">
      <t>ゲン</t>
    </rPh>
    <rPh sb="2" eb="3">
      <t>ジョウ</t>
    </rPh>
    <phoneticPr fontId="34"/>
  </si>
  <si>
    <t>（　　　　　　）年</t>
    <rPh sb="8" eb="9">
      <t>ネン</t>
    </rPh>
    <phoneticPr fontId="34"/>
  </si>
  <si>
    <t>部　門</t>
    <rPh sb="0" eb="1">
      <t>ブ</t>
    </rPh>
    <rPh sb="2" eb="3">
      <t>モン</t>
    </rPh>
    <phoneticPr fontId="34"/>
  </si>
  <si>
    <t>生産規模</t>
    <rPh sb="0" eb="2">
      <t>セイサン</t>
    </rPh>
    <rPh sb="2" eb="4">
      <t>キボ</t>
    </rPh>
    <phoneticPr fontId="34"/>
  </si>
  <si>
    <t>生産量
（販売量）</t>
    <rPh sb="0" eb="2">
      <t>セイサン</t>
    </rPh>
    <rPh sb="2" eb="3">
      <t>リョウ</t>
    </rPh>
    <rPh sb="5" eb="7">
      <t>ハンバイ</t>
    </rPh>
    <rPh sb="7" eb="8">
      <t>リョウ</t>
    </rPh>
    <phoneticPr fontId="34"/>
  </si>
  <si>
    <t>単　価</t>
    <rPh sb="0" eb="1">
      <t>タン</t>
    </rPh>
    <rPh sb="2" eb="3">
      <t>アタイ</t>
    </rPh>
    <phoneticPr fontId="34"/>
  </si>
  <si>
    <t>販　売　額</t>
    <rPh sb="0" eb="1">
      <t>ハン</t>
    </rPh>
    <rPh sb="2" eb="3">
      <t>バイ</t>
    </rPh>
    <rPh sb="4" eb="5">
      <t>ガク</t>
    </rPh>
    <phoneticPr fontId="34"/>
  </si>
  <si>
    <t>収　　　入</t>
    <rPh sb="0" eb="1">
      <t>オサム</t>
    </rPh>
    <rPh sb="4" eb="5">
      <t>ニュウ</t>
    </rPh>
    <phoneticPr fontId="34"/>
  </si>
  <si>
    <t>生産と販売</t>
    <rPh sb="0" eb="2">
      <t>セイサン</t>
    </rPh>
    <rPh sb="3" eb="5">
      <t>ハンバイ</t>
    </rPh>
    <phoneticPr fontId="34"/>
  </si>
  <si>
    <t>（　）</t>
    <phoneticPr fontId="34"/>
  </si>
  <si>
    <t>円</t>
    <rPh sb="0" eb="1">
      <t>エン</t>
    </rPh>
    <phoneticPr fontId="34"/>
  </si>
  <si>
    <t>千円</t>
    <rPh sb="0" eb="2">
      <t>センエン</t>
    </rPh>
    <phoneticPr fontId="34"/>
  </si>
  <si>
    <t>計①</t>
    <rPh sb="0" eb="1">
      <t>ケイ</t>
    </rPh>
    <phoneticPr fontId="34"/>
  </si>
  <si>
    <t>支　　出</t>
    <rPh sb="0" eb="1">
      <t>シ</t>
    </rPh>
    <rPh sb="3" eb="4">
      <t>デ</t>
    </rPh>
    <phoneticPr fontId="34"/>
  </si>
  <si>
    <t>雇　 用 　労 　賃</t>
    <rPh sb="0" eb="1">
      <t>ヤトイ</t>
    </rPh>
    <rPh sb="3" eb="4">
      <t>ヨウ</t>
    </rPh>
    <rPh sb="6" eb="7">
      <t>ロウ</t>
    </rPh>
    <rPh sb="9" eb="10">
      <t>チン</t>
    </rPh>
    <phoneticPr fontId="34"/>
  </si>
  <si>
    <t>借　入　金　利　子</t>
    <rPh sb="0" eb="1">
      <t>シャク</t>
    </rPh>
    <rPh sb="2" eb="3">
      <t>イ</t>
    </rPh>
    <rPh sb="4" eb="5">
      <t>キン</t>
    </rPh>
    <rPh sb="6" eb="7">
      <t>リ</t>
    </rPh>
    <rPh sb="8" eb="9">
      <t>コ</t>
    </rPh>
    <phoneticPr fontId="34"/>
  </si>
  <si>
    <t>減　価　償　却　費②</t>
    <rPh sb="0" eb="1">
      <t>ゲン</t>
    </rPh>
    <rPh sb="2" eb="3">
      <t>アタイ</t>
    </rPh>
    <rPh sb="4" eb="5">
      <t>ショウ</t>
    </rPh>
    <rPh sb="6" eb="7">
      <t>キャク</t>
    </rPh>
    <rPh sb="8" eb="9">
      <t>ヒ</t>
    </rPh>
    <phoneticPr fontId="34"/>
  </si>
  <si>
    <t>計③</t>
    <rPh sb="0" eb="1">
      <t>ケイ</t>
    </rPh>
    <phoneticPr fontId="34"/>
  </si>
  <si>
    <t>農　業　所　得④（①－③）</t>
    <rPh sb="0" eb="1">
      <t>ノウ</t>
    </rPh>
    <rPh sb="2" eb="3">
      <t>ゴウ</t>
    </rPh>
    <rPh sb="4" eb="5">
      <t>ショ</t>
    </rPh>
    <rPh sb="6" eb="7">
      <t>エ</t>
    </rPh>
    <phoneticPr fontId="34"/>
  </si>
  <si>
    <t>農　外　所　得⑤</t>
    <rPh sb="0" eb="1">
      <t>ノウ</t>
    </rPh>
    <rPh sb="2" eb="3">
      <t>ソト</t>
    </rPh>
    <rPh sb="4" eb="5">
      <t>ショ</t>
    </rPh>
    <rPh sb="6" eb="7">
      <t>エ</t>
    </rPh>
    <phoneticPr fontId="34"/>
  </si>
  <si>
    <t>租税公課諸負担⑥</t>
    <rPh sb="0" eb="2">
      <t>ソゼイ</t>
    </rPh>
    <rPh sb="2" eb="4">
      <t>コウカ</t>
    </rPh>
    <rPh sb="4" eb="5">
      <t>ショ</t>
    </rPh>
    <rPh sb="5" eb="7">
      <t>フタン</t>
    </rPh>
    <phoneticPr fontId="34"/>
  </si>
  <si>
    <t>家  　計　  費⑦</t>
    <rPh sb="0" eb="1">
      <t>イエ</t>
    </rPh>
    <rPh sb="4" eb="5">
      <t>ケイ</t>
    </rPh>
    <rPh sb="8" eb="9">
      <t>ヒ</t>
    </rPh>
    <phoneticPr fontId="34"/>
  </si>
  <si>
    <t>経　済　余　剰⑧（④＋⑤－⑥－⑦）</t>
    <rPh sb="0" eb="1">
      <t>ヘ</t>
    </rPh>
    <rPh sb="2" eb="3">
      <t>ズミ</t>
    </rPh>
    <rPh sb="4" eb="5">
      <t>ヨ</t>
    </rPh>
    <rPh sb="6" eb="7">
      <t>ジョウ</t>
    </rPh>
    <phoneticPr fontId="34"/>
  </si>
  <si>
    <t>償　還　財　源⑨（②＋⑧）</t>
    <rPh sb="0" eb="1">
      <t>ショウ</t>
    </rPh>
    <rPh sb="2" eb="3">
      <t>カン</t>
    </rPh>
    <rPh sb="4" eb="5">
      <t>ザイ</t>
    </rPh>
    <rPh sb="6" eb="7">
      <t>ミナモト</t>
    </rPh>
    <phoneticPr fontId="34"/>
  </si>
  <si>
    <t>償　還　元　金⑩</t>
    <rPh sb="0" eb="1">
      <t>ショウ</t>
    </rPh>
    <rPh sb="2" eb="3">
      <t>カン</t>
    </rPh>
    <rPh sb="4" eb="5">
      <t>モト</t>
    </rPh>
    <phoneticPr fontId="34"/>
  </si>
  <si>
    <t>差　引　余　剰⑨－⑩</t>
    <rPh sb="0" eb="1">
      <t>サ</t>
    </rPh>
    <rPh sb="2" eb="3">
      <t>ヒ</t>
    </rPh>
    <rPh sb="4" eb="5">
      <t>ヨ</t>
    </rPh>
    <rPh sb="6" eb="7">
      <t>ジョウ</t>
    </rPh>
    <phoneticPr fontId="34"/>
  </si>
  <si>
    <t>◇　一時貸付を行わない場合は、記載不要です。</t>
    <phoneticPr fontId="34"/>
  </si>
  <si>
    <t>○ 市町村（農業委員会）確認欄  ◇　申込者は記入しないで下さい。</t>
    <phoneticPr fontId="34"/>
  </si>
  <si>
    <t>※　事業要件についての適合状況等、記載内容の確認及び意見を記入する。</t>
    <phoneticPr fontId="34"/>
  </si>
  <si>
    <t>◇　記入上の注意</t>
    <phoneticPr fontId="34"/>
  </si>
  <si>
    <t>「１　農用地等の集積の現況等」</t>
  </si>
  <si>
    <t>①　区分別に現況と本事業により取得する農用地等について記入して下さい。また、「団地化面積」</t>
    <phoneticPr fontId="34"/>
  </si>
  <si>
    <t>　欄は、本事業によって取得した後に、団地化される面積を記入して下さい。</t>
    <phoneticPr fontId="34"/>
  </si>
  <si>
    <t xml:space="preserve"> ※　本事業により農地を取得することで、おおむね１ｈａの団地を形成する必要があります。 </t>
    <phoneticPr fontId="34"/>
  </si>
  <si>
    <t>　　ただし、集約栽培や中山間地等の場合は特例がありますので、農地中間管理機構等にご相談下さい。</t>
    <phoneticPr fontId="34"/>
  </si>
  <si>
    <t>②　《本事業により取得を希望する農用地等の詳細》欄は、今回、買入れを希望する農用地等について、</t>
    <phoneticPr fontId="34"/>
  </si>
  <si>
    <t>　所在・地番・地目及び面積を記入して下さい。</t>
    <phoneticPr fontId="34"/>
  </si>
  <si>
    <t>「２　農地条件整備」</t>
    <phoneticPr fontId="34"/>
  </si>
  <si>
    <t>　　買入れと併せて、農地条件整備の希望の有無を記入して下さい。</t>
    <phoneticPr fontId="34"/>
  </si>
  <si>
    <t>　　なお、希望する場合は、右欄の資金借入の希望の有無に○を記入の上、３の「事業（農地買入及び</t>
    <phoneticPr fontId="34"/>
  </si>
  <si>
    <t xml:space="preserve">　農地条件整備）資金計画」欄に、希望する事業の内容を記入して下さい。   </t>
    <phoneticPr fontId="34"/>
  </si>
  <si>
    <t>「３　事業（農地買入及び農地条件整備）資金計画」</t>
    <phoneticPr fontId="34"/>
  </si>
  <si>
    <t>　　２で「希望する」に○を付けた場合だけでなく、今後実施する予定のある事業（農地の買入れ及び</t>
    <phoneticPr fontId="34"/>
  </si>
  <si>
    <t xml:space="preserve">　農地条件整備でまとまった資金を要する事業）について記入して下さい。
　　 </t>
    <phoneticPr fontId="34"/>
  </si>
  <si>
    <t>　　また、２で「希望する」とした事業については、予定年度欄を○で囲んで、希望する事業であること
　</t>
    <phoneticPr fontId="34"/>
  </si>
  <si>
    <t>　が分かるように記入して下さい。</t>
    <phoneticPr fontId="34"/>
  </si>
  <si>
    <t>　　なお、添付資料（農業経営改善計画等の写しを現在の内容に適宜手書き等で修正したもの）に同一</t>
    <phoneticPr fontId="34"/>
  </si>
  <si>
    <t>　内容の記載がある場合は、「添付資料P.○に記載の通り」等と明記することで代替が可能です。</t>
    <phoneticPr fontId="34"/>
  </si>
  <si>
    <t>「４　経営収支の現状」</t>
    <phoneticPr fontId="34"/>
  </si>
  <si>
    <t>　　直近年の経営収支の現状について、記入して下さい。</t>
    <phoneticPr fontId="34"/>
  </si>
  <si>
    <t>【添付資料】</t>
    <phoneticPr fontId="34"/>
  </si>
  <si>
    <t>　　認定農業者の場合は農業経営改善計画の写し、基本構想水準到達農業者の場合は農業経営改善計画と</t>
    <phoneticPr fontId="34"/>
  </si>
  <si>
    <t>　同様の内容を記載した書面、認定就農者の場合は青年等就農計画の写しを、中心経営体の場合には、</t>
    <phoneticPr fontId="34"/>
  </si>
  <si>
    <t>　人・農地プランの写しを現在の内容に適宜手書き等で修正して添付して下さい。</t>
    <phoneticPr fontId="34"/>
  </si>
  <si>
    <t xml:space="preserve">○　不明な点があれば、市町村、農業委員会、農地中間管理機構等にお問い合わせ下さい。 </t>
    <rPh sb="29" eb="30">
      <t>ナド</t>
    </rPh>
    <phoneticPr fontId="34"/>
  </si>
  <si>
    <t>（様式第16号の２）　　（農地売買等支援事業実施要領参考様式２－１－２　担い手支援タイプ（農用地等売渡事業））</t>
    <rPh sb="1" eb="3">
      <t>ヨウシキ</t>
    </rPh>
    <rPh sb="3" eb="4">
      <t>ダイ</t>
    </rPh>
    <rPh sb="6" eb="7">
      <t>ゴウ</t>
    </rPh>
    <rPh sb="13" eb="15">
      <t>ノウチ</t>
    </rPh>
    <rPh sb="15" eb="17">
      <t>バイバイ</t>
    </rPh>
    <rPh sb="17" eb="18">
      <t>トウ</t>
    </rPh>
    <rPh sb="18" eb="20">
      <t>シエン</t>
    </rPh>
    <rPh sb="20" eb="22">
      <t>ジギョウ</t>
    </rPh>
    <rPh sb="22" eb="24">
      <t>ジッシ</t>
    </rPh>
    <rPh sb="24" eb="26">
      <t>ヨウリョウ</t>
    </rPh>
    <rPh sb="26" eb="28">
      <t>サンコウ</t>
    </rPh>
    <rPh sb="28" eb="30">
      <t>ヨウシキ</t>
    </rPh>
    <rPh sb="36" eb="37">
      <t>ニナ</t>
    </rPh>
    <rPh sb="38" eb="39">
      <t>テ</t>
    </rPh>
    <rPh sb="39" eb="41">
      <t>シエン</t>
    </rPh>
    <rPh sb="45" eb="49">
      <t>ノウヨウチナド</t>
    </rPh>
    <rPh sb="49" eb="51">
      <t>ウリワタシ</t>
    </rPh>
    <rPh sb="51" eb="53">
      <t>ジギョウ</t>
    </rPh>
    <phoneticPr fontId="34"/>
  </si>
  <si>
    <t>－法人用－　</t>
    <rPh sb="1" eb="3">
      <t>ホウジン</t>
    </rPh>
    <rPh sb="3" eb="4">
      <t>ヨウ</t>
    </rPh>
    <phoneticPr fontId="34"/>
  </si>
  <si>
    <t>法人名</t>
    <rPh sb="0" eb="2">
      <t>ホウジン</t>
    </rPh>
    <rPh sb="2" eb="3">
      <t>メイ</t>
    </rPh>
    <phoneticPr fontId="34"/>
  </si>
  <si>
    <t>農地買入、機械施設
の整備内容</t>
    <rPh sb="0" eb="2">
      <t>ノウチ</t>
    </rPh>
    <rPh sb="2" eb="4">
      <t>カイイレ</t>
    </rPh>
    <rPh sb="5" eb="7">
      <t>キカイ</t>
    </rPh>
    <rPh sb="7" eb="9">
      <t>シセツ</t>
    </rPh>
    <rPh sb="11" eb="13">
      <t>セイビ</t>
    </rPh>
    <rPh sb="13" eb="15">
      <t>ナイヨウ</t>
    </rPh>
    <phoneticPr fontId="34"/>
  </si>
  <si>
    <t>そ の 他 負 担⑦</t>
    <rPh sb="4" eb="5">
      <t>タ</t>
    </rPh>
    <rPh sb="6" eb="7">
      <t>フ</t>
    </rPh>
    <rPh sb="8" eb="9">
      <t>タン</t>
    </rPh>
    <phoneticPr fontId="34"/>
  </si>
  <si>
    <t xml:space="preserve">  認定農業者の場合は農業経営改善計画の写し、特定農業法人の場合は、農業経営改善計画に準ずる書面</t>
    <phoneticPr fontId="34"/>
  </si>
  <si>
    <t xml:space="preserve">　の写しを、現在の内容に適宜手書き等で修正して添付して下さい。   </t>
    <phoneticPr fontId="34"/>
  </si>
  <si>
    <t>（様式第17号）</t>
    <rPh sb="1" eb="3">
      <t>ヨウシキ</t>
    </rPh>
    <rPh sb="3" eb="4">
      <t>ダイ</t>
    </rPh>
    <rPh sb="6" eb="7">
      <t>ゴウ</t>
    </rPh>
    <phoneticPr fontId="4"/>
  </si>
  <si>
    <t>○○第○○号</t>
    <rPh sb="2" eb="3">
      <t>ダイ</t>
    </rPh>
    <rPh sb="5" eb="6">
      <t>ゴウ</t>
    </rPh>
    <phoneticPr fontId="4"/>
  </si>
  <si>
    <t>令和　　年　　月　　日</t>
    <rPh sb="0" eb="2">
      <t>レイワ</t>
    </rPh>
    <rPh sb="4" eb="5">
      <t>ネン</t>
    </rPh>
    <rPh sb="7" eb="8">
      <t>ツキ</t>
    </rPh>
    <rPh sb="10" eb="11">
      <t>ニチ</t>
    </rPh>
    <phoneticPr fontId="34"/>
  </si>
  <si>
    <t>公益財団法人沖縄県農業振興公社</t>
    <rPh sb="0" eb="2">
      <t>コウエキ</t>
    </rPh>
    <rPh sb="2" eb="6">
      <t>ザイダンホウジン</t>
    </rPh>
    <rPh sb="6" eb="9">
      <t>オキナワケン</t>
    </rPh>
    <rPh sb="9" eb="11">
      <t>ノウギョウ</t>
    </rPh>
    <rPh sb="11" eb="13">
      <t>シンコウ</t>
    </rPh>
    <rPh sb="13" eb="15">
      <t>コウシャ</t>
    </rPh>
    <phoneticPr fontId="4"/>
  </si>
  <si>
    <t xml:space="preserve"> （沖縄県農地中間管理機構）</t>
    <rPh sb="2" eb="5">
      <t>オキナワケン</t>
    </rPh>
    <rPh sb="5" eb="7">
      <t>ノウチ</t>
    </rPh>
    <rPh sb="7" eb="9">
      <t>チュウカン</t>
    </rPh>
    <rPh sb="9" eb="11">
      <t>カンリ</t>
    </rPh>
    <rPh sb="11" eb="13">
      <t>キコウ</t>
    </rPh>
    <phoneticPr fontId="34"/>
  </si>
  <si>
    <t>市町村長</t>
    <rPh sb="0" eb="4">
      <t>シチョウソンチョウ</t>
    </rPh>
    <phoneticPr fontId="34"/>
  </si>
  <si>
    <t>　　　（　　公　　印　　省　　略　　）</t>
    <rPh sb="6" eb="7">
      <t>コウ</t>
    </rPh>
    <rPh sb="9" eb="10">
      <t>イン</t>
    </rPh>
    <rPh sb="12" eb="13">
      <t>ショウ</t>
    </rPh>
    <rPh sb="15" eb="16">
      <t>リャク</t>
    </rPh>
    <phoneticPr fontId="34"/>
  </si>
  <si>
    <t>農地売買等支援事業参加申込書について（提出）</t>
    <rPh sb="0" eb="2">
      <t>ノウチ</t>
    </rPh>
    <rPh sb="2" eb="5">
      <t>バイバイナド</t>
    </rPh>
    <rPh sb="5" eb="7">
      <t>シエン</t>
    </rPh>
    <rPh sb="7" eb="9">
      <t>ジギョウ</t>
    </rPh>
    <rPh sb="9" eb="11">
      <t>サンカ</t>
    </rPh>
    <rPh sb="11" eb="14">
      <t>モウシコミショ</t>
    </rPh>
    <rPh sb="19" eb="21">
      <t>テイシュツ</t>
    </rPh>
    <phoneticPr fontId="4"/>
  </si>
  <si>
    <t>　みだしのことについて、下記の者より別添のとおり事業参加申込みがありますので、農地売買等支援事業実施要領第６の１の（１）のアの規定に基づき提出します。</t>
    <rPh sb="28" eb="30">
      <t>モウシコ</t>
    </rPh>
    <phoneticPr fontId="4"/>
  </si>
  <si>
    <t>１　参加申込者</t>
    <rPh sb="2" eb="4">
      <t>サンカ</t>
    </rPh>
    <rPh sb="4" eb="7">
      <t>モウシコミシャ</t>
    </rPh>
    <phoneticPr fontId="4"/>
  </si>
  <si>
    <t>住所：</t>
    <rPh sb="0" eb="2">
      <t>ジュウショ</t>
    </rPh>
    <phoneticPr fontId="4"/>
  </si>
  <si>
    <t>氏名：</t>
    <rPh sb="0" eb="2">
      <t>シメイ</t>
    </rPh>
    <phoneticPr fontId="4"/>
  </si>
  <si>
    <t>R7.1</t>
    <phoneticPr fontId="4"/>
  </si>
  <si>
    <t>公益財団法人沖縄県農業振興公社
（沖縄県農地中間管理機構）</t>
    <rPh sb="0" eb="6">
      <t>コウエキザイダンホウジン</t>
    </rPh>
    <rPh sb="6" eb="15">
      <t>オキナワケンノウギョウシンコウコウシャ</t>
    </rPh>
    <rPh sb="17" eb="20">
      <t>オキナワケン</t>
    </rPh>
    <rPh sb="20" eb="24">
      <t>ノウチチュウカン</t>
    </rPh>
    <rPh sb="24" eb="26">
      <t>カンリ</t>
    </rPh>
    <rPh sb="26" eb="28">
      <t>キコウ</t>
    </rPh>
    <phoneticPr fontId="4"/>
  </si>
  <si>
    <t>理事長　　森　英勇</t>
    <rPh sb="0" eb="3">
      <t>リジチョウ</t>
    </rPh>
    <rPh sb="5" eb="6">
      <t>モリ</t>
    </rPh>
    <rPh sb="7" eb="9">
      <t>エイユウ</t>
    </rPh>
    <phoneticPr fontId="4"/>
  </si>
  <si>
    <t xml:space="preserve"> 理事長　　</t>
    <rPh sb="1" eb="4">
      <t>リジチョウ</t>
    </rPh>
    <phoneticPr fontId="4"/>
  </si>
  <si>
    <t>※黄色セル部分を入力する</t>
    <rPh sb="1" eb="3">
      <t>キイロ</t>
    </rPh>
    <rPh sb="5" eb="7">
      <t>ブブン</t>
    </rPh>
    <rPh sb="8" eb="10">
      <t>ニュウリョク</t>
    </rPh>
    <phoneticPr fontId="34"/>
  </si>
  <si>
    <t>○</t>
    <phoneticPr fontId="34"/>
  </si>
  <si>
    <t>公益財団法人沖縄県農業振興公社
（沖縄県農地中間管理機構）</t>
    <rPh sb="0" eb="2">
      <t>コウエキ</t>
    </rPh>
    <rPh sb="2" eb="6">
      <t>ザイダンホウジン</t>
    </rPh>
    <rPh sb="6" eb="9">
      <t>オキナワケン</t>
    </rPh>
    <rPh sb="9" eb="11">
      <t>ノウギョウ</t>
    </rPh>
    <rPh sb="11" eb="13">
      <t>シンコウ</t>
    </rPh>
    <rPh sb="13" eb="15">
      <t>コウシャ</t>
    </rPh>
    <rPh sb="17" eb="20">
      <t>オキナワケン</t>
    </rPh>
    <rPh sb="20" eb="24">
      <t>ノウチチュウカン</t>
    </rPh>
    <rPh sb="24" eb="26">
      <t>カンリ</t>
    </rPh>
    <rPh sb="26" eb="28">
      <t>キコウ</t>
    </rPh>
    <phoneticPr fontId="34"/>
  </si>
  <si>
    <t>理事長名</t>
    <rPh sb="0" eb="3">
      <t>リジチョウ</t>
    </rPh>
    <rPh sb="3" eb="4">
      <t>メイ</t>
    </rPh>
    <phoneticPr fontId="34"/>
  </si>
  <si>
    <t>令和○年度</t>
    <rPh sb="0" eb="2">
      <t>レイワ</t>
    </rPh>
    <rPh sb="3" eb="5">
      <t>ネンド</t>
    </rPh>
    <phoneticPr fontId="34"/>
  </si>
  <si>
    <t>農地買入</t>
    <rPh sb="0" eb="2">
      <t>ノウチ</t>
    </rPh>
    <rPh sb="2" eb="4">
      <t>カイイレ</t>
    </rPh>
    <phoneticPr fontId="34"/>
  </si>
  <si>
    <t>○○</t>
    <phoneticPr fontId="34"/>
  </si>
  <si>
    <t>添付資料P．○に記載のとおり</t>
    <rPh sb="0" eb="4">
      <t>テンプシリョウ</t>
    </rPh>
    <rPh sb="8" eb="10">
      <t>キサイ</t>
    </rPh>
    <phoneticPr fontId="34"/>
  </si>
  <si>
    <t>円/㎡</t>
    <rPh sb="0" eb="1">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</si>
</sst>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ggge&quot;年&quot;m&quot;月&quot;d&quot;日&quot;;@"/>
    <numFmt numFmtId="177" formatCode="#,##0;\-#,##0;"/>
    <numFmt numFmtId="178" formatCode="[$-411]ge\.m\.d;@"/>
    <numFmt numFmtId="179" formatCode="[&lt;=999]000;[&lt;=9999]000\-00;000\-0000"/>
    <numFmt numFmtId="180" formatCode="[$-411]ggge&quot;年&quot;\_x000a_m&quot;月&quot;d&quot;日&quot;;@"/>
    <numFmt numFmtId="181" formatCode="#,##0.0"/>
    <numFmt numFmtId="182" formatCode="#,##0.00_ "/>
    <numFmt numFmtId="183" formatCode="&quot;住　所：&quot;@"/>
    <numFmt numFmtId="184" formatCode="&quot;氏　名：&quot;@"/>
    <numFmt numFmtId="185" formatCode="#,##0&quot;㎡&quot;"/>
    <numFmt numFmtId="186" formatCode="#,##0&quot;円&quot;"/>
    <numFmt numFmtId="187" formatCode="\(&quot;計&quot;\ #,##0\ &quot;㎡&quot;\)"/>
    <numFmt numFmtId="188" formatCode="&quot;¥&quot;#,##0&quot;-&quot;"/>
    <numFmt numFmtId="189" formatCode="@&quot;円&quot;"/>
    <numFmt numFmtId="190" formatCode="&quot;合計&quot;\ #,###&quot;円&quot;"/>
    <numFmt numFmtId="191" formatCode="#,##0.00_);[Red]\(#,##0.00\)"/>
    <numFmt numFmtId="192" formatCode="#,##0_ "/>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2"/>
      <name val="ＭＳ 明朝"/>
      <family val="1"/>
      <charset val="128"/>
    </font>
    <font>
      <sz val="16"/>
      <name val="ＭＳ Ｐゴシック"/>
      <family val="3"/>
      <charset val="128"/>
    </font>
    <font>
      <sz val="10"/>
      <name val="ＭＳ Ｐゴシック"/>
      <family val="3"/>
      <charset val="128"/>
    </font>
    <font>
      <sz val="11"/>
      <color rgb="FFFF0000"/>
      <name val="ＭＳ Ｐゴシック"/>
      <family val="3"/>
      <charset val="128"/>
    </font>
    <font>
      <b/>
      <sz val="11"/>
      <name val="ＭＳ Ｐゴシック"/>
      <family val="3"/>
      <charset val="128"/>
    </font>
    <font>
      <b/>
      <sz val="14"/>
      <color rgb="FFFF0000"/>
      <name val="ＭＳ Ｐゴシック"/>
      <family val="3"/>
      <charset val="128"/>
    </font>
    <font>
      <b/>
      <sz val="16"/>
      <color rgb="FFFF0000"/>
      <name val="ＭＳ Ｐゴシック"/>
      <family val="3"/>
      <charset val="128"/>
    </font>
    <font>
      <b/>
      <sz val="14"/>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ＭＳ 明朝"/>
      <family val="1"/>
      <charset val="128"/>
    </font>
    <font>
      <b/>
      <sz val="10"/>
      <name val="ＭＳ 明朝"/>
      <family val="1"/>
      <charset val="128"/>
    </font>
    <font>
      <sz val="11"/>
      <name val="ＭＳ 明朝"/>
      <family val="1"/>
      <charset val="128"/>
    </font>
    <font>
      <sz val="8"/>
      <name val="ＭＳ 明朝"/>
      <family val="1"/>
      <charset val="128"/>
    </font>
    <font>
      <sz val="11"/>
      <name val="ＭＳ Ｐ明朝"/>
      <family val="1"/>
      <charset val="128"/>
    </font>
    <font>
      <sz val="12"/>
      <name val="ＭＳ Ｐ明朝"/>
      <family val="1"/>
      <charset val="128"/>
    </font>
    <font>
      <sz val="12"/>
      <name val="System"/>
      <charset val="128"/>
    </font>
    <font>
      <sz val="11"/>
      <color theme="0"/>
      <name val="ＭＳ Ｐゴシック"/>
      <family val="3"/>
      <charset val="128"/>
    </font>
    <font>
      <b/>
      <sz val="16"/>
      <name val="ＭＳ Ｐゴシック"/>
      <family val="3"/>
      <charset val="128"/>
    </font>
    <font>
      <sz val="9"/>
      <color indexed="81"/>
      <name val="MS P ゴシック"/>
      <family val="3"/>
      <charset val="128"/>
    </font>
    <font>
      <sz val="6"/>
      <name val="System"/>
      <charset val="128"/>
    </font>
    <font>
      <b/>
      <sz val="9"/>
      <color indexed="81"/>
      <name val="MS P ゴシック"/>
      <family val="3"/>
      <charset val="128"/>
    </font>
    <font>
      <sz val="11"/>
      <color rgb="FFFF0000"/>
      <name val="ＭＳ Ｐゴシック"/>
      <family val="3"/>
      <charset val="128"/>
      <scheme val="minor"/>
    </font>
    <font>
      <sz val="14"/>
      <name val="ＭＳ Ｐ明朝"/>
      <family val="1"/>
      <charset val="128"/>
    </font>
    <font>
      <sz val="11"/>
      <color rgb="FF000000"/>
      <name val="ＭＳ 明朝"/>
      <family val="1"/>
      <charset val="128"/>
    </font>
    <font>
      <sz val="11"/>
      <color rgb="FF000000"/>
      <name val="游ゴシック"/>
      <family val="3"/>
      <charset val="128"/>
    </font>
    <font>
      <sz val="12"/>
      <color rgb="FF000000"/>
      <name val="ＭＳ 明朝"/>
      <family val="1"/>
      <charset val="128"/>
    </font>
    <font>
      <sz val="14"/>
      <color rgb="FF000000"/>
      <name val="ＭＳ 明朝"/>
      <family val="1"/>
      <charset val="128"/>
    </font>
    <font>
      <b/>
      <sz val="11"/>
      <color rgb="FFFF0000"/>
      <name val="ＭＳ 明朝"/>
      <family val="1"/>
      <charset val="128"/>
    </font>
    <font>
      <sz val="10"/>
      <name val="ＪＳ明朝"/>
      <family val="1"/>
      <charset val="128"/>
    </font>
    <font>
      <sz val="10"/>
      <color indexed="11"/>
      <name val="ＭＳ 明朝"/>
      <family val="1"/>
      <charset val="128"/>
    </font>
    <font>
      <sz val="12"/>
      <color indexed="11"/>
      <name val="ＭＳ 明朝"/>
      <family val="1"/>
      <charset val="128"/>
    </font>
    <font>
      <b/>
      <sz val="12"/>
      <color indexed="57"/>
      <name val="ＭＳ 明朝"/>
      <family val="1"/>
      <charset val="128"/>
    </font>
    <font>
      <b/>
      <sz val="10"/>
      <color indexed="57"/>
      <name val="ＭＳ 明朝"/>
      <family val="1"/>
      <charset val="128"/>
    </font>
    <font>
      <b/>
      <sz val="14"/>
      <color indexed="57"/>
      <name val="ＭＳ 明朝"/>
      <family val="1"/>
      <charset val="128"/>
    </font>
    <font>
      <sz val="10"/>
      <color indexed="57"/>
      <name val="ＭＳ 明朝"/>
      <family val="1"/>
      <charset val="128"/>
    </font>
    <font>
      <b/>
      <sz val="12"/>
      <name val="ＭＳ 明朝"/>
      <family val="1"/>
      <charset val="128"/>
    </font>
    <font>
      <b/>
      <sz val="16"/>
      <name val="ＭＳ 明朝"/>
      <family val="1"/>
      <charset val="128"/>
    </font>
    <font>
      <b/>
      <sz val="12"/>
      <color indexed="11"/>
      <name val="ＭＳ 明朝"/>
      <family val="1"/>
      <charset val="128"/>
    </font>
    <font>
      <b/>
      <sz val="10"/>
      <color indexed="11"/>
      <name val="ＭＳ 明朝"/>
      <family val="1"/>
      <charset val="128"/>
    </font>
    <font>
      <b/>
      <sz val="12"/>
      <color indexed="57"/>
      <name val="System"/>
      <charset val="128"/>
    </font>
    <font>
      <sz val="14"/>
      <color indexed="11"/>
      <name val="ＭＳ 明朝"/>
      <family val="1"/>
      <charset val="128"/>
    </font>
    <font>
      <sz val="12"/>
      <color indexed="57"/>
      <name val="ＭＳ 明朝"/>
      <family val="1"/>
      <charset val="128"/>
    </font>
    <font>
      <sz val="15"/>
      <name val="ＭＳ 明朝"/>
      <family val="1"/>
      <charset val="128"/>
    </font>
    <font>
      <sz val="14"/>
      <color indexed="57"/>
      <name val="ＭＳ 明朝"/>
      <family val="1"/>
      <charset val="128"/>
    </font>
    <font>
      <b/>
      <sz val="15"/>
      <color indexed="57"/>
      <name val="ＭＳ 明朝"/>
      <family val="1"/>
      <charset val="128"/>
    </font>
    <font>
      <sz val="15"/>
      <color indexed="57"/>
      <name val="ＭＳ 明朝"/>
      <family val="1"/>
      <charset val="128"/>
    </font>
    <font>
      <sz val="16"/>
      <name val="ＭＳ 明朝"/>
      <family val="1"/>
      <charset val="128"/>
    </font>
    <font>
      <sz val="15"/>
      <name val="ＭＳ Ｐ明朝"/>
      <family val="1"/>
      <charset val="128"/>
    </font>
    <font>
      <sz val="13"/>
      <name val="ＭＳ 明朝"/>
      <family val="1"/>
      <charset val="128"/>
    </font>
    <font>
      <sz val="15"/>
      <color indexed="57"/>
      <name val="ＭＳ Ｐ明朝"/>
      <family val="1"/>
      <charset val="128"/>
    </font>
    <font>
      <sz val="14"/>
      <name val="ＭＳ 明朝"/>
      <family val="1"/>
      <charset val="128"/>
    </font>
    <font>
      <b/>
      <sz val="11"/>
      <color indexed="81"/>
      <name val="MS P ゴシック"/>
      <family val="3"/>
      <charset val="128"/>
    </font>
    <font>
      <sz val="11"/>
      <color indexed="81"/>
      <name val="MS P ゴシック"/>
      <family val="3"/>
      <charset val="128"/>
    </font>
    <font>
      <sz val="11"/>
      <color rgb="FF000000"/>
      <name val="ＭＳ ゴシック"/>
      <family val="3"/>
      <charset val="128"/>
    </font>
    <font>
      <b/>
      <sz val="14"/>
      <color rgb="FF000000"/>
      <name val="ＭＳ 明朝"/>
      <family val="1"/>
      <charset val="128"/>
    </font>
    <font>
      <b/>
      <sz val="10"/>
      <color rgb="FF000000"/>
      <name val="ＭＳ 明朝"/>
      <family val="1"/>
      <charset val="128"/>
    </font>
    <font>
      <u/>
      <sz val="12"/>
      <color rgb="FF000000"/>
      <name val="ＭＳ 明朝"/>
      <family val="1"/>
      <charset val="128"/>
    </font>
    <font>
      <sz val="15.5"/>
      <color rgb="FF000000"/>
      <name val="ＭＳ 明朝"/>
      <family val="1"/>
      <charset val="128"/>
    </font>
    <font>
      <sz val="12"/>
      <color theme="1"/>
      <name val="HG丸ｺﾞｼｯｸM-PRO"/>
      <family val="2"/>
      <charset val="128"/>
    </font>
    <font>
      <sz val="11"/>
      <color theme="1"/>
      <name val="メイリオ"/>
      <family val="3"/>
      <charset val="128"/>
    </font>
    <font>
      <sz val="16"/>
      <color theme="1"/>
      <name val="メイリオ"/>
      <family val="3"/>
      <charset val="128"/>
    </font>
    <font>
      <sz val="14"/>
      <color theme="1"/>
      <name val="メイリオ"/>
      <family val="3"/>
      <charset val="128"/>
    </font>
    <font>
      <sz val="10"/>
      <color theme="1"/>
      <name val="メイリオ"/>
      <family val="3"/>
      <charset val="128"/>
    </font>
    <font>
      <sz val="11"/>
      <color rgb="FFFF0000"/>
      <name val="メイリオ"/>
      <family val="3"/>
      <charset val="128"/>
    </font>
    <font>
      <u/>
      <sz val="11"/>
      <color rgb="FFFF0000"/>
      <name val="メイリオ"/>
      <family val="3"/>
      <charset val="128"/>
    </font>
    <font>
      <sz val="12"/>
      <color theme="1"/>
      <name val="ＭＳ 明朝"/>
      <family val="1"/>
      <charset val="128"/>
    </font>
    <font>
      <sz val="18"/>
      <color theme="1"/>
      <name val="ＭＳ 明朝"/>
      <family val="1"/>
      <charset val="128"/>
    </font>
    <font>
      <sz val="20"/>
      <color theme="1"/>
      <name val="ＭＳ 明朝"/>
      <family val="1"/>
      <charset val="128"/>
    </font>
    <font>
      <sz val="10.5"/>
      <color theme="1"/>
      <name val="ＭＳ 明朝"/>
      <family val="1"/>
      <charset val="128"/>
    </font>
    <font>
      <sz val="14"/>
      <color theme="1"/>
      <name val="ＭＳ 明朝"/>
      <family val="1"/>
      <charset val="128"/>
    </font>
    <font>
      <sz val="9"/>
      <color theme="1"/>
      <name val="ＭＳ 明朝"/>
      <family val="1"/>
      <charset val="128"/>
    </font>
    <font>
      <sz val="18"/>
      <name val="ＭＳ 明朝"/>
      <family val="1"/>
      <charset val="128"/>
    </font>
    <font>
      <sz val="22"/>
      <name val="ＭＳ 明朝"/>
      <family val="1"/>
      <charset val="128"/>
    </font>
    <font>
      <u/>
      <sz val="11"/>
      <name val="ＭＳ 明朝"/>
      <family val="1"/>
      <charset val="128"/>
    </font>
    <font>
      <sz val="11"/>
      <color rgb="FFFF0000"/>
      <name val="ＭＳ ゴシック"/>
      <family val="3"/>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sz val="10"/>
      <color theme="1"/>
      <name val="ＭＳ 明朝"/>
      <family val="1"/>
      <charset val="128"/>
    </font>
    <font>
      <strike/>
      <sz val="10"/>
      <color theme="1"/>
      <name val="ＭＳ 明朝"/>
      <family val="1"/>
      <charset val="128"/>
    </font>
    <font>
      <sz val="10"/>
      <color theme="1"/>
      <name val="ＭＳ ゴシック"/>
      <family val="3"/>
      <charset val="128"/>
    </font>
    <font>
      <sz val="11"/>
      <color theme="1"/>
      <name val="ＭＳ 明朝"/>
      <family val="1"/>
      <charset val="128"/>
    </font>
    <font>
      <sz val="10"/>
      <color rgb="FFFF0000"/>
      <name val="ＭＳ 明朝"/>
      <family val="1"/>
      <charset val="128"/>
    </font>
    <font>
      <sz val="12"/>
      <color theme="0" tint="-0.249977111117893"/>
      <name val="ＭＳ Ｐ明朝"/>
      <family val="1"/>
      <charset val="128"/>
    </font>
    <font>
      <sz val="22"/>
      <color theme="1"/>
      <name val="ＭＳ 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rgb="FFCCFF9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0000"/>
        <bgColor indexed="64"/>
      </patternFill>
    </fill>
    <fill>
      <patternFill patternType="solid">
        <fgColor theme="7" tint="0.39997558519241921"/>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CCFF"/>
        <bgColor indexed="64"/>
      </patternFill>
    </fill>
    <fill>
      <patternFill patternType="solid">
        <fgColor theme="9" tint="0.39997558519241921"/>
        <bgColor indexed="64"/>
      </patternFill>
    </fill>
    <fill>
      <patternFill patternType="solid">
        <fgColor rgb="FFFFFFFF"/>
        <bgColor rgb="FFFFFFFF"/>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diagonal/>
    </border>
    <border>
      <left style="medium">
        <color indexed="64"/>
      </left>
      <right/>
      <top/>
      <bottom style="thin">
        <color indexed="64"/>
      </bottom>
      <diagonal/>
    </border>
    <border>
      <left/>
      <right/>
      <top/>
      <bottom style="hair">
        <color auto="1"/>
      </bottom>
      <diagonal/>
    </border>
    <border>
      <left/>
      <right style="medium">
        <color indexed="64"/>
      </right>
      <top/>
      <bottom style="thin">
        <color indexed="64"/>
      </bottom>
      <diagonal/>
    </border>
    <border>
      <left/>
      <right style="thin">
        <color indexed="64"/>
      </right>
      <top/>
      <bottom style="medium">
        <color indexed="64"/>
      </bottom>
      <diagonal/>
    </border>
    <border>
      <left/>
      <right/>
      <top/>
      <bottom style="thin">
        <color rgb="FF000000"/>
      </bottom>
      <diagonal/>
    </border>
    <border>
      <left style="medium">
        <color indexed="57"/>
      </left>
      <right/>
      <top style="medium">
        <color indexed="57"/>
      </top>
      <bottom/>
      <diagonal/>
    </border>
    <border>
      <left/>
      <right/>
      <top style="medium">
        <color indexed="57"/>
      </top>
      <bottom/>
      <diagonal/>
    </border>
    <border>
      <left/>
      <right style="thin">
        <color indexed="57"/>
      </right>
      <top style="medium">
        <color indexed="57"/>
      </top>
      <bottom/>
      <diagonal/>
    </border>
    <border>
      <left style="thin">
        <color indexed="57"/>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thin">
        <color indexed="57"/>
      </right>
      <top/>
      <bottom/>
      <diagonal/>
    </border>
    <border>
      <left style="thin">
        <color indexed="57"/>
      </left>
      <right/>
      <top/>
      <bottom/>
      <diagonal/>
    </border>
    <border>
      <left/>
      <right style="medium">
        <color indexed="57"/>
      </right>
      <top/>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top/>
      <bottom style="thin">
        <color indexed="57"/>
      </bottom>
      <diagonal/>
    </border>
    <border>
      <left/>
      <right style="thin">
        <color indexed="57"/>
      </right>
      <top/>
      <bottom style="thin">
        <color indexed="57"/>
      </bottom>
      <diagonal/>
    </border>
    <border diagonalUp="1">
      <left style="thin">
        <color indexed="57"/>
      </left>
      <right/>
      <top style="thin">
        <color indexed="57"/>
      </top>
      <bottom/>
      <diagonal style="thin">
        <color indexed="57"/>
      </diagonal>
    </border>
    <border diagonalUp="1">
      <left/>
      <right/>
      <top style="thin">
        <color indexed="57"/>
      </top>
      <bottom/>
      <diagonal style="thin">
        <color indexed="57"/>
      </diagonal>
    </border>
    <border diagonalUp="1">
      <left/>
      <right style="thin">
        <color indexed="57"/>
      </right>
      <top style="thin">
        <color indexed="57"/>
      </top>
      <bottom/>
      <diagonal style="thin">
        <color indexed="57"/>
      </diagonal>
    </border>
    <border diagonalUp="1">
      <left style="thin">
        <color indexed="57"/>
      </left>
      <right/>
      <top/>
      <bottom/>
      <diagonal style="thin">
        <color indexed="57"/>
      </diagonal>
    </border>
    <border diagonalUp="1">
      <left/>
      <right/>
      <top/>
      <bottom/>
      <diagonal style="thin">
        <color indexed="57"/>
      </diagonal>
    </border>
    <border diagonalUp="1">
      <left/>
      <right style="thin">
        <color indexed="57"/>
      </right>
      <top/>
      <bottom/>
      <diagonal style="thin">
        <color indexed="57"/>
      </diagonal>
    </border>
    <border diagonalUp="1">
      <left style="thin">
        <color indexed="57"/>
      </left>
      <right/>
      <top/>
      <bottom style="thin">
        <color indexed="57"/>
      </bottom>
      <diagonal style="thin">
        <color indexed="57"/>
      </diagonal>
    </border>
    <border diagonalUp="1">
      <left/>
      <right/>
      <top/>
      <bottom style="thin">
        <color indexed="57"/>
      </bottom>
      <diagonal style="thin">
        <color indexed="57"/>
      </diagonal>
    </border>
    <border diagonalUp="1">
      <left/>
      <right style="thin">
        <color indexed="57"/>
      </right>
      <top/>
      <bottom style="thin">
        <color indexed="57"/>
      </bottom>
      <diagonal style="thin">
        <color indexed="57"/>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right/>
      <top style="thin">
        <color auto="1"/>
      </top>
      <bottom style="thin">
        <color indexed="64"/>
      </bottom>
      <diagonal/>
    </border>
    <border>
      <left style="thin">
        <color indexed="64"/>
      </left>
      <right/>
      <top style="thin">
        <color auto="1"/>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auto="1"/>
      </right>
      <top style="medium">
        <color indexed="64"/>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auto="1"/>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6"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3" fillId="4"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3" fillId="0" borderId="0">
      <alignment vertical="center"/>
    </xf>
    <xf numFmtId="0" fontId="6" fillId="0" borderId="0"/>
    <xf numFmtId="0" fontId="3" fillId="0" borderId="0">
      <alignment vertical="center"/>
    </xf>
    <xf numFmtId="0" fontId="6" fillId="0" borderId="0"/>
    <xf numFmtId="38" fontId="6" fillId="0" borderId="0" applyFont="0" applyFill="0" applyBorder="0" applyAlignment="0" applyProtection="0">
      <alignment vertical="center"/>
    </xf>
    <xf numFmtId="0" fontId="33" fillId="0" borderId="0">
      <alignment vertical="center"/>
    </xf>
    <xf numFmtId="0" fontId="6" fillId="0" borderId="0">
      <alignment vertical="center"/>
    </xf>
    <xf numFmtId="38" fontId="6"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xf numFmtId="0" fontId="25" fillId="0" borderId="0"/>
    <xf numFmtId="0" fontId="41" fillId="0" borderId="0"/>
    <xf numFmtId="0" fontId="2" fillId="0" borderId="0">
      <alignment vertical="center"/>
    </xf>
    <xf numFmtId="38" fontId="2" fillId="0" borderId="0" applyFont="0" applyFill="0" applyBorder="0" applyAlignment="0" applyProtection="0">
      <alignment vertical="center"/>
    </xf>
    <xf numFmtId="0" fontId="13" fillId="3" borderId="0" applyNumberFormat="0" applyBorder="0" applyAlignment="0" applyProtection="0">
      <alignment vertical="center"/>
    </xf>
    <xf numFmtId="0" fontId="23" fillId="4" borderId="0" applyNumberFormat="0" applyBorder="0" applyAlignment="0" applyProtection="0">
      <alignment vertical="center"/>
    </xf>
    <xf numFmtId="0" fontId="6" fillId="0" borderId="0"/>
    <xf numFmtId="0" fontId="50" fillId="0" borderId="0"/>
    <xf numFmtId="38" fontId="50" fillId="0" borderId="0" applyFont="0" applyFill="0" applyBorder="0" applyAlignment="0" applyProtection="0">
      <alignment vertical="center"/>
    </xf>
    <xf numFmtId="0" fontId="54" fillId="0" borderId="0"/>
    <xf numFmtId="0" fontId="41" fillId="0" borderId="0"/>
    <xf numFmtId="0" fontId="41" fillId="0" borderId="0"/>
    <xf numFmtId="38" fontId="6" fillId="0" borderId="0" applyFont="0" applyFill="0" applyBorder="0" applyAlignment="0" applyProtection="0">
      <alignment vertical="center"/>
    </xf>
    <xf numFmtId="0" fontId="6" fillId="0" borderId="0"/>
    <xf numFmtId="0" fontId="50" fillId="0" borderId="0"/>
    <xf numFmtId="0" fontId="84" fillId="0" borderId="0">
      <alignment vertical="center"/>
    </xf>
    <xf numFmtId="0" fontId="1" fillId="0" borderId="0">
      <alignment vertical="center"/>
    </xf>
    <xf numFmtId="38" fontId="1" fillId="0" borderId="0" applyFont="0" applyFill="0" applyBorder="0" applyAlignment="0" applyProtection="0">
      <alignment vertical="center"/>
    </xf>
    <xf numFmtId="0" fontId="39" fillId="0" borderId="0"/>
    <xf numFmtId="38" fontId="39" fillId="0" borderId="0" applyFont="0" applyFill="0" applyBorder="0" applyAlignment="0" applyProtection="0"/>
  </cellStyleXfs>
  <cellXfs count="1057">
    <xf numFmtId="0" fontId="0" fillId="0" borderId="0" xfId="0"/>
    <xf numFmtId="0" fontId="0" fillId="0" borderId="0" xfId="0" applyAlignment="1">
      <alignment horizontal="center"/>
    </xf>
    <xf numFmtId="38" fontId="0" fillId="0" borderId="0" xfId="33" applyFont="1" applyAlignment="1"/>
    <xf numFmtId="0" fontId="0" fillId="0" borderId="0" xfId="0" applyAlignment="1">
      <alignment horizontal="center" vertical="center"/>
    </xf>
    <xf numFmtId="0" fontId="0" fillId="0" borderId="0" xfId="0" applyFont="1"/>
    <xf numFmtId="0" fontId="0" fillId="0" borderId="0" xfId="0" applyFont="1" applyAlignment="1">
      <alignment horizontal="center"/>
    </xf>
    <xf numFmtId="0" fontId="0" fillId="0" borderId="16" xfId="0" applyBorder="1"/>
    <xf numFmtId="0" fontId="0" fillId="0" borderId="16" xfId="0" applyBorder="1" applyAlignment="1">
      <alignment horizontal="center"/>
    </xf>
    <xf numFmtId="0" fontId="0" fillId="0" borderId="16" xfId="0" applyBorder="1" applyAlignment="1">
      <alignment horizontal="center" wrapText="1"/>
    </xf>
    <xf numFmtId="0" fontId="0" fillId="24" borderId="16" xfId="0" applyFill="1" applyBorder="1"/>
    <xf numFmtId="0" fontId="0" fillId="25" borderId="16" xfId="0" applyFill="1" applyBorder="1"/>
    <xf numFmtId="0" fontId="28" fillId="0" borderId="16" xfId="0" applyFont="1" applyBorder="1" applyAlignment="1">
      <alignment horizontal="center"/>
    </xf>
    <xf numFmtId="0" fontId="0" fillId="27" borderId="16" xfId="0" applyFill="1" applyBorder="1"/>
    <xf numFmtId="0" fontId="0" fillId="0" borderId="16" xfId="0" applyBorder="1" applyAlignment="1"/>
    <xf numFmtId="0" fontId="0" fillId="0" borderId="0" xfId="0" applyAlignment="1"/>
    <xf numFmtId="0" fontId="0" fillId="0" borderId="0" xfId="0" applyFill="1" applyBorder="1" applyAlignment="1"/>
    <xf numFmtId="0" fontId="0" fillId="0" borderId="16" xfId="0" applyBorder="1" applyAlignment="1">
      <alignment horizontal="center" vertical="center"/>
    </xf>
    <xf numFmtId="0" fontId="42" fillId="30" borderId="16" xfId="0" applyFont="1" applyFill="1" applyBorder="1"/>
    <xf numFmtId="0" fontId="32" fillId="0" borderId="0" xfId="0" applyFont="1"/>
    <xf numFmtId="0" fontId="32" fillId="0" borderId="0" xfId="0" applyFont="1" applyAlignment="1">
      <alignment horizontal="center"/>
    </xf>
    <xf numFmtId="0" fontId="32" fillId="0" borderId="0" xfId="0" applyFont="1" applyAlignment="1">
      <alignment horizontal="left"/>
    </xf>
    <xf numFmtId="178" fontId="0" fillId="0" borderId="22" xfId="0" applyNumberFormat="1" applyBorder="1" applyAlignment="1">
      <alignment horizontal="center" vertical="center"/>
    </xf>
    <xf numFmtId="0" fontId="0" fillId="0" borderId="16" xfId="0" applyFill="1" applyBorder="1"/>
    <xf numFmtId="49" fontId="0" fillId="0" borderId="16" xfId="0" applyNumberFormat="1" applyBorder="1" applyAlignment="1">
      <alignment horizontal="center"/>
    </xf>
    <xf numFmtId="0" fontId="0" fillId="28" borderId="0" xfId="0" applyFill="1"/>
    <xf numFmtId="178" fontId="30" fillId="28" borderId="0" xfId="0" applyNumberFormat="1" applyFont="1" applyFill="1" applyAlignment="1">
      <alignment horizontal="center"/>
    </xf>
    <xf numFmtId="0" fontId="33" fillId="26" borderId="0" xfId="0" applyFont="1" applyFill="1" applyAlignment="1">
      <alignment vertical="center"/>
    </xf>
    <xf numFmtId="0" fontId="33" fillId="31" borderId="0" xfId="0" applyFont="1" applyFill="1" applyAlignment="1">
      <alignment vertical="center"/>
    </xf>
    <xf numFmtId="0" fontId="33" fillId="33" borderId="0" xfId="0" applyFont="1" applyFill="1" applyAlignment="1">
      <alignment vertical="center"/>
    </xf>
    <xf numFmtId="178" fontId="33" fillId="32" borderId="0" xfId="0" applyNumberFormat="1" applyFont="1" applyFill="1" applyAlignment="1">
      <alignment vertical="center"/>
    </xf>
    <xf numFmtId="0" fontId="33" fillId="0" borderId="0" xfId="0" applyFont="1" applyAlignment="1">
      <alignment vertical="center"/>
    </xf>
    <xf numFmtId="0" fontId="33" fillId="0" borderId="0" xfId="0" applyFont="1" applyAlignment="1">
      <alignment vertical="top" wrapText="1"/>
    </xf>
    <xf numFmtId="0" fontId="33" fillId="34" borderId="0" xfId="0" applyFont="1" applyFill="1" applyAlignment="1">
      <alignment vertical="top" wrapText="1"/>
    </xf>
    <xf numFmtId="178" fontId="33" fillId="0" borderId="0" xfId="0" applyNumberFormat="1" applyFont="1" applyAlignment="1">
      <alignment vertical="top" wrapText="1"/>
    </xf>
    <xf numFmtId="178" fontId="33" fillId="0" borderId="0" xfId="0" applyNumberFormat="1" applyFont="1" applyAlignment="1">
      <alignment vertical="center"/>
    </xf>
    <xf numFmtId="178" fontId="0" fillId="0" borderId="0" xfId="0" applyNumberFormat="1"/>
    <xf numFmtId="179" fontId="0" fillId="0" borderId="0" xfId="0" applyNumberFormat="1"/>
    <xf numFmtId="49" fontId="0" fillId="0" borderId="0" xfId="0" applyNumberFormat="1"/>
    <xf numFmtId="3" fontId="0" fillId="0" borderId="0" xfId="0" applyNumberFormat="1"/>
    <xf numFmtId="38" fontId="0" fillId="0" borderId="0" xfId="0" applyNumberFormat="1"/>
    <xf numFmtId="4" fontId="0" fillId="0" borderId="0" xfId="0" applyNumberFormat="1"/>
    <xf numFmtId="180" fontId="0" fillId="0" borderId="0" xfId="0" applyNumberFormat="1"/>
    <xf numFmtId="3" fontId="0" fillId="28" borderId="0" xfId="0" applyNumberFormat="1" applyFill="1"/>
    <xf numFmtId="0" fontId="0" fillId="0" borderId="0" xfId="0" applyFill="1"/>
    <xf numFmtId="176" fontId="0" fillId="0" borderId="0" xfId="0" applyNumberFormat="1"/>
    <xf numFmtId="178" fontId="0" fillId="0" borderId="0" xfId="0" applyNumberFormat="1" applyAlignment="1">
      <alignment horizontal="center"/>
    </xf>
    <xf numFmtId="178" fontId="0" fillId="0" borderId="16" xfId="0" applyNumberFormat="1" applyBorder="1" applyAlignment="1">
      <alignment horizontal="center" vertical="center"/>
    </xf>
    <xf numFmtId="0" fontId="49" fillId="0" borderId="11" xfId="0" applyFont="1" applyBorder="1" applyAlignment="1">
      <alignment horizontal="left" vertical="center" wrapText="1" readingOrder="1"/>
    </xf>
    <xf numFmtId="178" fontId="0" fillId="0" borderId="24" xfId="0" applyNumberFormat="1" applyBorder="1" applyAlignment="1">
      <alignment horizontal="center" vertical="center"/>
    </xf>
    <xf numFmtId="178" fontId="0" fillId="0" borderId="10" xfId="0" applyNumberFormat="1" applyBorder="1" applyAlignment="1">
      <alignment horizontal="center" vertical="center"/>
    </xf>
    <xf numFmtId="178" fontId="0" fillId="0" borderId="12" xfId="0" applyNumberFormat="1" applyBorder="1" applyAlignment="1">
      <alignment horizontal="center" vertical="center"/>
    </xf>
    <xf numFmtId="178" fontId="37" fillId="0" borderId="24" xfId="0" applyNumberFormat="1" applyFont="1" applyBorder="1" applyAlignment="1">
      <alignment horizontal="center" vertical="center"/>
    </xf>
    <xf numFmtId="0" fontId="37" fillId="0" borderId="0" xfId="0" applyFont="1"/>
    <xf numFmtId="178" fontId="37" fillId="0" borderId="10" xfId="0" applyNumberFormat="1" applyFont="1" applyBorder="1" applyAlignment="1">
      <alignment horizontal="center" vertical="center"/>
    </xf>
    <xf numFmtId="0" fontId="0" fillId="29" borderId="16" xfId="0" applyFill="1" applyBorder="1" applyAlignment="1">
      <alignment horizontal="center" vertical="center"/>
    </xf>
    <xf numFmtId="0" fontId="0" fillId="29" borderId="22" xfId="0" applyFill="1" applyBorder="1" applyAlignment="1">
      <alignment horizontal="center" vertical="center"/>
    </xf>
    <xf numFmtId="178" fontId="30" fillId="28" borderId="0" xfId="0" applyNumberFormat="1" applyFont="1" applyFill="1"/>
    <xf numFmtId="178" fontId="0" fillId="0" borderId="20" xfId="0" applyNumberFormat="1" applyBorder="1" applyAlignment="1">
      <alignment horizontal="center" vertical="center"/>
    </xf>
    <xf numFmtId="178" fontId="0" fillId="0" borderId="13" xfId="0" applyNumberFormat="1" applyBorder="1" applyAlignment="1">
      <alignment horizontal="center" vertical="center"/>
    </xf>
    <xf numFmtId="178" fontId="0" fillId="0" borderId="0" xfId="0" applyNumberFormat="1" applyBorder="1" applyAlignment="1">
      <alignment horizontal="center" vertical="center"/>
    </xf>
    <xf numFmtId="178" fontId="0" fillId="0" borderId="0" xfId="0" applyNumberFormat="1" applyAlignment="1">
      <alignment horizontal="center" vertical="center"/>
    </xf>
    <xf numFmtId="0" fontId="37" fillId="0" borderId="21" xfId="0" applyFont="1" applyBorder="1" applyAlignment="1">
      <alignment horizontal="left" vertical="center" wrapText="1"/>
    </xf>
    <xf numFmtId="0" fontId="37" fillId="0" borderId="11" xfId="0"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horizontal="left" vertical="center"/>
    </xf>
    <xf numFmtId="0" fontId="37" fillId="29" borderId="23" xfId="0" applyFont="1" applyFill="1" applyBorder="1" applyAlignment="1">
      <alignment horizontal="left" vertical="center" wrapText="1"/>
    </xf>
    <xf numFmtId="0" fontId="37" fillId="0" borderId="23" xfId="0" applyFont="1" applyBorder="1" applyAlignment="1">
      <alignment horizontal="left" vertical="center" wrapText="1"/>
    </xf>
    <xf numFmtId="0" fontId="49" fillId="0" borderId="21" xfId="0" applyFont="1" applyBorder="1" applyAlignment="1">
      <alignment horizontal="left" vertical="center" wrapText="1"/>
    </xf>
    <xf numFmtId="0" fontId="49" fillId="0" borderId="11" xfId="0" applyFont="1" applyBorder="1" applyAlignment="1">
      <alignment horizontal="left" vertical="center" wrapText="1"/>
    </xf>
    <xf numFmtId="0" fontId="49" fillId="0" borderId="14" xfId="0" applyFont="1" applyBorder="1" applyAlignment="1">
      <alignment horizontal="left" vertical="center" wrapText="1"/>
    </xf>
    <xf numFmtId="0" fontId="37" fillId="0" borderId="14" xfId="0" applyFont="1" applyBorder="1" applyAlignment="1">
      <alignment horizontal="left" vertical="center" wrapText="1"/>
    </xf>
    <xf numFmtId="0" fontId="0" fillId="0" borderId="0" xfId="0" applyBorder="1" applyAlignment="1">
      <alignment horizontal="center" vertical="center"/>
    </xf>
    <xf numFmtId="0" fontId="29" fillId="0" borderId="0" xfId="44" applyFont="1">
      <alignment vertical="center"/>
    </xf>
    <xf numFmtId="0" fontId="50" fillId="0" borderId="0" xfId="75" applyAlignment="1">
      <alignment vertical="center"/>
    </xf>
    <xf numFmtId="0" fontId="55" fillId="0" borderId="0" xfId="77" applyFont="1" applyAlignment="1">
      <alignment vertical="center"/>
    </xf>
    <xf numFmtId="0" fontId="55" fillId="0" borderId="0" xfId="77" applyFont="1" applyAlignment="1">
      <alignment horizontal="center" vertical="center"/>
    </xf>
    <xf numFmtId="0" fontId="56" fillId="0" borderId="60" xfId="77" applyFont="1" applyBorder="1" applyAlignment="1">
      <alignment vertical="center"/>
    </xf>
    <xf numFmtId="0" fontId="57" fillId="0" borderId="61" xfId="77" applyFont="1" applyBorder="1" applyAlignment="1">
      <alignment vertical="center"/>
    </xf>
    <xf numFmtId="0" fontId="57" fillId="0" borderId="62" xfId="77" applyFont="1" applyBorder="1" applyAlignment="1">
      <alignment vertical="center"/>
    </xf>
    <xf numFmtId="0" fontId="57" fillId="0" borderId="63" xfId="77" applyFont="1" applyBorder="1" applyAlignment="1">
      <alignment vertical="center"/>
    </xf>
    <xf numFmtId="0" fontId="57" fillId="0" borderId="64" xfId="77" applyFont="1" applyBorder="1" applyAlignment="1">
      <alignment vertical="center"/>
    </xf>
    <xf numFmtId="0" fontId="57" fillId="0" borderId="0" xfId="77" applyFont="1" applyAlignment="1">
      <alignment vertical="center"/>
    </xf>
    <xf numFmtId="0" fontId="57" fillId="0" borderId="60" xfId="77" applyFont="1" applyBorder="1" applyAlignment="1">
      <alignment vertical="center"/>
    </xf>
    <xf numFmtId="0" fontId="58" fillId="0" borderId="64" xfId="77" applyFont="1" applyBorder="1" applyAlignment="1">
      <alignment vertical="center"/>
    </xf>
    <xf numFmtId="0" fontId="56" fillId="0" borderId="65" xfId="77" applyFont="1" applyBorder="1" applyAlignment="1">
      <alignment vertical="center"/>
    </xf>
    <xf numFmtId="0" fontId="57" fillId="0" borderId="66" xfId="77" applyFont="1" applyBorder="1" applyAlignment="1">
      <alignment vertical="center"/>
    </xf>
    <xf numFmtId="0" fontId="57" fillId="0" borderId="67" xfId="77" applyFont="1" applyBorder="1" applyAlignment="1">
      <alignment vertical="center"/>
    </xf>
    <xf numFmtId="0" fontId="57" fillId="0" borderId="68" xfId="77" applyFont="1" applyBorder="1" applyAlignment="1">
      <alignment vertical="center"/>
    </xf>
    <xf numFmtId="0" fontId="57" fillId="0" borderId="65" xfId="77" applyFont="1" applyBorder="1" applyAlignment="1">
      <alignment vertical="center"/>
    </xf>
    <xf numFmtId="0" fontId="58" fillId="0" borderId="68" xfId="77" applyFont="1" applyBorder="1" applyAlignment="1">
      <alignment vertical="center"/>
    </xf>
    <xf numFmtId="0" fontId="57" fillId="0" borderId="61" xfId="77" applyFont="1" applyBorder="1" applyAlignment="1">
      <alignment horizontal="distributed" vertical="center"/>
    </xf>
    <xf numFmtId="0" fontId="57" fillId="0" borderId="61" xfId="77" applyFont="1" applyBorder="1" applyAlignment="1">
      <alignment horizontal="center" vertical="center"/>
    </xf>
    <xf numFmtId="0" fontId="57" fillId="0" borderId="61" xfId="77" applyFont="1" applyBorder="1" applyAlignment="1">
      <alignment horizontal="right" vertical="center"/>
    </xf>
    <xf numFmtId="0" fontId="57" fillId="0" borderId="61" xfId="77" applyFont="1" applyBorder="1" applyAlignment="1">
      <alignment horizontal="left" vertical="center"/>
    </xf>
    <xf numFmtId="0" fontId="57" fillId="0" borderId="69" xfId="77" applyFont="1" applyBorder="1" applyAlignment="1">
      <alignment horizontal="distributed" vertical="center"/>
    </xf>
    <xf numFmtId="0" fontId="57" fillId="0" borderId="70" xfId="77" applyFont="1" applyBorder="1" applyAlignment="1">
      <alignment horizontal="distributed" vertical="center"/>
    </xf>
    <xf numFmtId="0" fontId="57" fillId="0" borderId="70" xfId="77" applyFont="1" applyBorder="1" applyAlignment="1">
      <alignment vertical="center"/>
    </xf>
    <xf numFmtId="0" fontId="57" fillId="0" borderId="69" xfId="77" applyFont="1" applyBorder="1" applyAlignment="1">
      <alignment vertical="center"/>
    </xf>
    <xf numFmtId="0" fontId="60" fillId="0" borderId="70" xfId="77" applyFont="1" applyBorder="1" applyAlignment="1">
      <alignment vertical="center"/>
    </xf>
    <xf numFmtId="0" fontId="57" fillId="0" borderId="70" xfId="77" applyFont="1" applyBorder="1" applyAlignment="1">
      <alignment horizontal="center" vertical="center"/>
    </xf>
    <xf numFmtId="0" fontId="57" fillId="0" borderId="71" xfId="77" applyFont="1" applyBorder="1" applyAlignment="1">
      <alignment vertical="center"/>
    </xf>
    <xf numFmtId="0" fontId="57" fillId="0" borderId="69" xfId="77" applyFont="1" applyBorder="1" applyAlignment="1">
      <alignment horizontal="center" vertical="center"/>
    </xf>
    <xf numFmtId="0" fontId="57" fillId="0" borderId="71" xfId="77" applyFont="1" applyBorder="1" applyAlignment="1">
      <alignment horizontal="center" vertical="center"/>
    </xf>
    <xf numFmtId="0" fontId="57" fillId="0" borderId="67" xfId="77" applyFont="1" applyBorder="1" applyAlignment="1">
      <alignment horizontal="distributed" vertical="center"/>
    </xf>
    <xf numFmtId="0" fontId="57" fillId="0" borderId="0" xfId="77" applyFont="1" applyAlignment="1">
      <alignment horizontal="distributed" vertical="center"/>
    </xf>
    <xf numFmtId="0" fontId="57" fillId="0" borderId="0" xfId="77" applyFont="1" applyAlignment="1">
      <alignment horizontal="left" vertical="center"/>
    </xf>
    <xf numFmtId="0" fontId="57" fillId="0" borderId="0" xfId="77" applyFont="1" applyAlignment="1">
      <alignment horizontal="center" vertical="center"/>
    </xf>
    <xf numFmtId="0" fontId="57" fillId="0" borderId="72" xfId="77" applyFont="1" applyBorder="1" applyAlignment="1">
      <alignment horizontal="center" vertical="center"/>
    </xf>
    <xf numFmtId="0" fontId="57" fillId="0" borderId="73" xfId="77" applyFont="1" applyBorder="1" applyAlignment="1">
      <alignment horizontal="center" vertical="center"/>
    </xf>
    <xf numFmtId="0" fontId="57" fillId="0" borderId="74" xfId="77" applyFont="1" applyBorder="1" applyAlignment="1">
      <alignment horizontal="center" vertical="center"/>
    </xf>
    <xf numFmtId="0" fontId="57" fillId="0" borderId="67" xfId="77" applyFont="1" applyBorder="1" applyAlignment="1">
      <alignment horizontal="center" vertical="center"/>
    </xf>
    <xf numFmtId="0" fontId="57" fillId="0" borderId="66" xfId="77" applyFont="1" applyBorder="1" applyAlignment="1">
      <alignment horizontal="center" vertical="center"/>
    </xf>
    <xf numFmtId="0" fontId="60" fillId="0" borderId="0" xfId="77" applyFont="1" applyAlignment="1">
      <alignment vertical="center"/>
    </xf>
    <xf numFmtId="0" fontId="57" fillId="0" borderId="72" xfId="77" applyFont="1" applyBorder="1" applyAlignment="1">
      <alignment horizontal="distributed" vertical="center"/>
    </xf>
    <xf numFmtId="0" fontId="57" fillId="0" borderId="73" xfId="77" applyFont="1" applyBorder="1" applyAlignment="1">
      <alignment horizontal="distributed" vertical="center"/>
    </xf>
    <xf numFmtId="0" fontId="57" fillId="0" borderId="73" xfId="77" applyFont="1" applyBorder="1" applyAlignment="1">
      <alignment vertical="center"/>
    </xf>
    <xf numFmtId="0" fontId="57" fillId="0" borderId="74" xfId="77" applyFont="1" applyBorder="1" applyAlignment="1">
      <alignment vertical="center"/>
    </xf>
    <xf numFmtId="0" fontId="61" fillId="0" borderId="70" xfId="77" applyFont="1" applyBorder="1" applyAlignment="1">
      <alignment horizontal="distributed" vertical="center"/>
    </xf>
    <xf numFmtId="0" fontId="62" fillId="0" borderId="0" xfId="77" applyFont="1" applyAlignment="1">
      <alignment vertical="center" wrapText="1"/>
    </xf>
    <xf numFmtId="0" fontId="41" fillId="0" borderId="0" xfId="78" applyAlignment="1">
      <alignment vertical="center"/>
    </xf>
    <xf numFmtId="0" fontId="58" fillId="0" borderId="0" xfId="77" applyFont="1" applyAlignment="1">
      <alignment vertical="center"/>
    </xf>
    <xf numFmtId="0" fontId="36" fillId="0" borderId="0" xfId="77" applyFont="1" applyAlignment="1">
      <alignment vertical="center"/>
    </xf>
    <xf numFmtId="0" fontId="25" fillId="0" borderId="0" xfId="77" applyFont="1" applyAlignment="1">
      <alignment horizontal="center" vertical="center"/>
    </xf>
    <xf numFmtId="0" fontId="57" fillId="0" borderId="72" xfId="77" applyFont="1" applyBorder="1" applyAlignment="1">
      <alignment vertical="center"/>
    </xf>
    <xf numFmtId="0" fontId="61" fillId="0" borderId="0" xfId="77" applyFont="1" applyAlignment="1">
      <alignment horizontal="center" vertical="center"/>
    </xf>
    <xf numFmtId="0" fontId="58" fillId="0" borderId="67" xfId="77" applyFont="1" applyBorder="1" applyAlignment="1">
      <alignment vertical="center"/>
    </xf>
    <xf numFmtId="0" fontId="57" fillId="28" borderId="0" xfId="77" applyFont="1" applyFill="1" applyAlignment="1">
      <alignment horizontal="right" vertical="center"/>
    </xf>
    <xf numFmtId="0" fontId="63" fillId="0" borderId="67" xfId="77" applyFont="1" applyBorder="1" applyAlignment="1">
      <alignment vertical="center"/>
    </xf>
    <xf numFmtId="0" fontId="63" fillId="0" borderId="0" xfId="77" applyFont="1" applyAlignment="1">
      <alignment vertical="center"/>
    </xf>
    <xf numFmtId="0" fontId="63" fillId="0" borderId="66" xfId="77" applyFont="1" applyBorder="1" applyAlignment="1">
      <alignment vertical="center"/>
    </xf>
    <xf numFmtId="0" fontId="64" fillId="0" borderId="68" xfId="77" applyFont="1" applyBorder="1" applyAlignment="1">
      <alignment vertical="center"/>
    </xf>
    <xf numFmtId="0" fontId="63" fillId="0" borderId="70" xfId="77" applyFont="1" applyBorder="1" applyAlignment="1">
      <alignment horizontal="center" vertical="center"/>
    </xf>
    <xf numFmtId="0" fontId="63" fillId="0" borderId="70" xfId="77" applyFont="1" applyBorder="1" applyAlignment="1">
      <alignment horizontal="distributed" vertical="center"/>
    </xf>
    <xf numFmtId="0" fontId="63" fillId="0" borderId="70" xfId="77" applyFont="1" applyBorder="1" applyAlignment="1">
      <alignment vertical="center"/>
    </xf>
    <xf numFmtId="0" fontId="63" fillId="0" borderId="71" xfId="77" applyFont="1" applyBorder="1" applyAlignment="1">
      <alignment horizontal="center" vertical="center"/>
    </xf>
    <xf numFmtId="0" fontId="63" fillId="0" borderId="68" xfId="77" applyFont="1" applyBorder="1" applyAlignment="1">
      <alignment horizontal="center" vertical="center"/>
    </xf>
    <xf numFmtId="0" fontId="63" fillId="0" borderId="0" xfId="77" applyFont="1" applyAlignment="1">
      <alignment horizontal="center" vertical="center"/>
    </xf>
    <xf numFmtId="0" fontId="63" fillId="0" borderId="66" xfId="77" applyFont="1" applyBorder="1" applyAlignment="1">
      <alignment horizontal="center" vertical="center"/>
    </xf>
    <xf numFmtId="0" fontId="63" fillId="0" borderId="73" xfId="77" applyFont="1" applyBorder="1" applyAlignment="1">
      <alignment vertical="center"/>
    </xf>
    <xf numFmtId="0" fontId="63" fillId="0" borderId="74" xfId="77" applyFont="1" applyBorder="1" applyAlignment="1">
      <alignment vertical="center"/>
    </xf>
    <xf numFmtId="0" fontId="63" fillId="0" borderId="68" xfId="77" applyFont="1" applyBorder="1" applyAlignment="1">
      <alignment vertical="center"/>
    </xf>
    <xf numFmtId="0" fontId="66" fillId="0" borderId="65" xfId="77" applyFont="1" applyBorder="1" applyAlignment="1">
      <alignment vertical="center"/>
    </xf>
    <xf numFmtId="0" fontId="63" fillId="0" borderId="69" xfId="77" applyFont="1" applyBorder="1" applyAlignment="1">
      <alignment vertical="center"/>
    </xf>
    <xf numFmtId="0" fontId="63" fillId="0" borderId="69" xfId="77" applyFont="1" applyBorder="1" applyAlignment="1">
      <alignment horizontal="center" vertical="center"/>
    </xf>
    <xf numFmtId="0" fontId="63" fillId="0" borderId="67" xfId="77" applyFont="1" applyBorder="1" applyAlignment="1">
      <alignment horizontal="center" vertical="center"/>
    </xf>
    <xf numFmtId="0" fontId="63" fillId="0" borderId="72" xfId="77" applyFont="1" applyBorder="1" applyAlignment="1">
      <alignment vertical="center"/>
    </xf>
    <xf numFmtId="0" fontId="67" fillId="0" borderId="67" xfId="77" applyFont="1" applyBorder="1" applyAlignment="1">
      <alignment horizontal="distributed" vertical="center"/>
    </xf>
    <xf numFmtId="0" fontId="67" fillId="0" borderId="0" xfId="77" applyFont="1" applyAlignment="1">
      <alignment horizontal="distributed" vertical="center"/>
    </xf>
    <xf numFmtId="0" fontId="59" fillId="0" borderId="0" xfId="77" applyFont="1" applyAlignment="1">
      <alignment vertical="center"/>
    </xf>
    <xf numFmtId="0" fontId="66" fillId="0" borderId="0" xfId="77" applyFont="1" applyAlignment="1">
      <alignment vertical="center"/>
    </xf>
    <xf numFmtId="0" fontId="66" fillId="0" borderId="66" xfId="77" applyFont="1" applyBorder="1" applyAlignment="1">
      <alignment vertical="center"/>
    </xf>
    <xf numFmtId="0" fontId="55" fillId="0" borderId="68" xfId="77" applyFont="1" applyBorder="1" applyAlignment="1">
      <alignment vertical="center"/>
    </xf>
    <xf numFmtId="0" fontId="69" fillId="0" borderId="65" xfId="77" applyFont="1" applyBorder="1" applyAlignment="1">
      <alignment vertical="center"/>
    </xf>
    <xf numFmtId="0" fontId="69" fillId="0" borderId="67" xfId="77" applyFont="1" applyBorder="1" applyAlignment="1">
      <alignment vertical="center"/>
    </xf>
    <xf numFmtId="0" fontId="69" fillId="0" borderId="0" xfId="77" applyFont="1" applyAlignment="1">
      <alignment vertical="center"/>
    </xf>
    <xf numFmtId="0" fontId="70" fillId="0" borderId="0" xfId="77" applyFont="1" applyAlignment="1">
      <alignment vertical="center"/>
    </xf>
    <xf numFmtId="0" fontId="71" fillId="0" borderId="0" xfId="77" applyFont="1" applyAlignment="1">
      <alignment vertical="center"/>
    </xf>
    <xf numFmtId="0" fontId="68" fillId="0" borderId="0" xfId="77" applyFont="1" applyAlignment="1">
      <alignment vertical="top" wrapText="1"/>
    </xf>
    <xf numFmtId="0" fontId="69" fillId="0" borderId="66" xfId="77" applyFont="1" applyBorder="1" applyAlignment="1">
      <alignment vertical="center"/>
    </xf>
    <xf numFmtId="0" fontId="60" fillId="0" borderId="68" xfId="77" applyFont="1" applyBorder="1" applyAlignment="1">
      <alignment vertical="center"/>
    </xf>
    <xf numFmtId="0" fontId="68" fillId="0" borderId="0" xfId="77" applyFont="1" applyAlignment="1">
      <alignment horizontal="left" vertical="distributed" wrapText="1"/>
    </xf>
    <xf numFmtId="0" fontId="69" fillId="0" borderId="67" xfId="77" applyFont="1" applyBorder="1" applyAlignment="1">
      <alignment horizontal="center" vertical="center"/>
    </xf>
    <xf numFmtId="0" fontId="69" fillId="0" borderId="0" xfId="77" applyFont="1" applyAlignment="1">
      <alignment horizontal="center" vertical="center"/>
    </xf>
    <xf numFmtId="0" fontId="68" fillId="0" borderId="0" xfId="77" applyFont="1" applyAlignment="1">
      <alignment horizontal="left" vertical="center"/>
    </xf>
    <xf numFmtId="0" fontId="60" fillId="0" borderId="65" xfId="77" applyFont="1" applyBorder="1" applyAlignment="1">
      <alignment vertical="center"/>
    </xf>
    <xf numFmtId="0" fontId="60" fillId="0" borderId="67" xfId="77" applyFont="1" applyBorder="1" applyAlignment="1">
      <alignment vertical="center"/>
    </xf>
    <xf numFmtId="0" fontId="68" fillId="0" borderId="0" xfId="77" applyFont="1" applyAlignment="1">
      <alignment horizontal="left" vertical="top" wrapText="1"/>
    </xf>
    <xf numFmtId="0" fontId="60" fillId="0" borderId="66" xfId="77" applyFont="1" applyBorder="1" applyAlignment="1">
      <alignment vertical="center"/>
    </xf>
    <xf numFmtId="0" fontId="68" fillId="0" borderId="0" xfId="77" applyFont="1" applyAlignment="1">
      <alignment vertical="center"/>
    </xf>
    <xf numFmtId="183" fontId="52" fillId="0" borderId="0" xfId="75" applyNumberFormat="1" applyFont="1" applyAlignment="1">
      <alignment vertical="center"/>
    </xf>
    <xf numFmtId="183" fontId="50" fillId="0" borderId="0" xfId="75" applyNumberFormat="1" applyAlignment="1">
      <alignment vertical="center"/>
    </xf>
    <xf numFmtId="0" fontId="68" fillId="0" borderId="0" xfId="77" applyFont="1" applyAlignment="1">
      <alignment horizontal="left" vertical="center" wrapText="1"/>
    </xf>
    <xf numFmtId="0" fontId="69" fillId="0" borderId="0" xfId="77" applyFont="1" applyAlignment="1">
      <alignment horizontal="left" vertical="center"/>
    </xf>
    <xf numFmtId="0" fontId="69" fillId="0" borderId="66" xfId="77" applyFont="1" applyBorder="1" applyAlignment="1">
      <alignment horizontal="left" vertical="center"/>
    </xf>
    <xf numFmtId="0" fontId="68" fillId="0" borderId="0" xfId="77" applyFont="1" applyAlignment="1">
      <alignment vertical="center" wrapText="1"/>
    </xf>
    <xf numFmtId="184" fontId="52" fillId="0" borderId="0" xfId="75" applyNumberFormat="1" applyFont="1" applyAlignment="1">
      <alignment vertical="center"/>
    </xf>
    <xf numFmtId="0" fontId="68" fillId="0" borderId="0" xfId="77" applyFont="1" applyAlignment="1">
      <alignment horizontal="center" vertical="center" wrapText="1"/>
    </xf>
    <xf numFmtId="0" fontId="68" fillId="0" borderId="0" xfId="77" applyFont="1" applyAlignment="1">
      <alignment horizontal="distributed" vertical="center" wrapText="1"/>
    </xf>
    <xf numFmtId="0" fontId="72" fillId="0" borderId="0" xfId="77" applyFont="1" applyAlignment="1">
      <alignment horizontal="left" vertical="center"/>
    </xf>
    <xf numFmtId="0" fontId="73" fillId="0" borderId="0" xfId="79" quotePrefix="1" applyFont="1" applyAlignment="1">
      <alignment horizontal="center" vertical="center"/>
    </xf>
    <xf numFmtId="0" fontId="73" fillId="0" borderId="0" xfId="79" applyFont="1" applyAlignment="1">
      <alignment vertical="center"/>
    </xf>
    <xf numFmtId="0" fontId="68" fillId="0" borderId="0" xfId="77" quotePrefix="1" applyFont="1" applyAlignment="1">
      <alignment vertical="center"/>
    </xf>
    <xf numFmtId="186" fontId="68" fillId="0" borderId="0" xfId="80" applyNumberFormat="1" applyFont="1" applyFill="1" applyBorder="1" applyAlignment="1">
      <alignment horizontal="right" vertical="center" wrapText="1"/>
    </xf>
    <xf numFmtId="0" fontId="25" fillId="0" borderId="0" xfId="77" applyFont="1" applyAlignment="1">
      <alignment vertical="top" wrapText="1"/>
    </xf>
    <xf numFmtId="0" fontId="68" fillId="0" borderId="0" xfId="77" applyFont="1" applyAlignment="1">
      <alignment horizontal="center" vertical="top" wrapText="1"/>
    </xf>
    <xf numFmtId="0" fontId="25" fillId="0" borderId="0" xfId="77" applyFont="1" applyAlignment="1">
      <alignment horizontal="left" vertical="top" wrapText="1"/>
    </xf>
    <xf numFmtId="0" fontId="74" fillId="0" borderId="0" xfId="77" applyFont="1" applyAlignment="1">
      <alignment horizontal="left" vertical="justify" wrapText="1"/>
    </xf>
    <xf numFmtId="186" fontId="68" fillId="0" borderId="0" xfId="77" applyNumberFormat="1" applyFont="1" applyAlignment="1">
      <alignment vertical="center"/>
    </xf>
    <xf numFmtId="0" fontId="74" fillId="0" borderId="0" xfId="77" applyFont="1" applyAlignment="1">
      <alignment vertical="center"/>
    </xf>
    <xf numFmtId="0" fontId="68" fillId="0" borderId="0" xfId="77" applyFont="1" applyAlignment="1">
      <alignment vertical="justify"/>
    </xf>
    <xf numFmtId="0" fontId="60" fillId="0" borderId="72" xfId="77" applyFont="1" applyBorder="1" applyAlignment="1">
      <alignment vertical="center"/>
    </xf>
    <xf numFmtId="0" fontId="60" fillId="0" borderId="73" xfId="77" applyFont="1" applyBorder="1" applyAlignment="1">
      <alignment vertical="center"/>
    </xf>
    <xf numFmtId="0" fontId="68" fillId="0" borderId="73" xfId="77" applyFont="1" applyBorder="1" applyAlignment="1">
      <alignment horizontal="left" vertical="center" wrapText="1"/>
    </xf>
    <xf numFmtId="0" fontId="73" fillId="0" borderId="73" xfId="79" quotePrefix="1" applyFont="1" applyBorder="1" applyAlignment="1">
      <alignment horizontal="center" vertical="center"/>
    </xf>
    <xf numFmtId="0" fontId="73" fillId="0" borderId="73" xfId="79" applyFont="1" applyBorder="1" applyAlignment="1">
      <alignment vertical="center"/>
    </xf>
    <xf numFmtId="0" fontId="73" fillId="0" borderId="73" xfId="79" applyFont="1" applyBorder="1" applyAlignment="1">
      <alignment horizontal="distributed" vertical="center"/>
    </xf>
    <xf numFmtId="0" fontId="73" fillId="0" borderId="73" xfId="79" applyFont="1" applyBorder="1" applyAlignment="1">
      <alignment horizontal="left" vertical="center"/>
    </xf>
    <xf numFmtId="0" fontId="75" fillId="0" borderId="73" xfId="79" applyFont="1" applyBorder="1" applyAlignment="1">
      <alignment vertical="center"/>
    </xf>
    <xf numFmtId="0" fontId="71" fillId="0" borderId="73" xfId="77" applyFont="1" applyBorder="1" applyAlignment="1">
      <alignment vertical="center"/>
    </xf>
    <xf numFmtId="0" fontId="69" fillId="0" borderId="73" xfId="77" applyFont="1" applyBorder="1" applyAlignment="1">
      <alignment horizontal="left" vertical="center"/>
    </xf>
    <xf numFmtId="0" fontId="69" fillId="0" borderId="74" xfId="77" applyFont="1" applyBorder="1" applyAlignment="1">
      <alignment horizontal="left" vertical="center"/>
    </xf>
    <xf numFmtId="0" fontId="60" fillId="0" borderId="84" xfId="77" applyFont="1" applyBorder="1" applyAlignment="1">
      <alignment vertical="center"/>
    </xf>
    <xf numFmtId="0" fontId="60" fillId="0" borderId="85" xfId="77" applyFont="1" applyBorder="1" applyAlignment="1">
      <alignment vertical="center"/>
    </xf>
    <xf numFmtId="0" fontId="60" fillId="0" borderId="86" xfId="77" applyFont="1" applyBorder="1" applyAlignment="1">
      <alignment vertical="center"/>
    </xf>
    <xf numFmtId="0" fontId="76" fillId="0" borderId="0" xfId="77" applyFont="1" applyAlignment="1">
      <alignment vertical="center"/>
    </xf>
    <xf numFmtId="0" fontId="76" fillId="0" borderId="0" xfId="77" applyFont="1" applyAlignment="1">
      <alignment horizontal="distributed" vertical="center"/>
    </xf>
    <xf numFmtId="49" fontId="76" fillId="0" borderId="0" xfId="77" applyNumberFormat="1" applyFont="1" applyAlignment="1">
      <alignment horizontal="distributed" vertical="center"/>
    </xf>
    <xf numFmtId="0" fontId="76" fillId="0" borderId="0" xfId="77" applyFont="1" applyAlignment="1">
      <alignment horizontal="center" vertical="center" wrapText="1"/>
    </xf>
    <xf numFmtId="0" fontId="76" fillId="0" borderId="0" xfId="77" applyFont="1" applyAlignment="1">
      <alignment vertical="distributed" wrapText="1"/>
    </xf>
    <xf numFmtId="0" fontId="76" fillId="0" borderId="0" xfId="77" applyFont="1" applyAlignment="1">
      <alignment vertical="center" wrapText="1"/>
    </xf>
    <xf numFmtId="0" fontId="41" fillId="0" borderId="0" xfId="78" applyAlignment="1">
      <alignment vertical="distributed" wrapText="1"/>
    </xf>
    <xf numFmtId="0" fontId="76" fillId="0" borderId="0" xfId="77" applyFont="1" applyAlignment="1">
      <alignment horizontal="center" vertical="center"/>
    </xf>
    <xf numFmtId="0" fontId="35" fillId="0" borderId="0" xfId="77" applyFont="1" applyAlignment="1">
      <alignment vertical="center"/>
    </xf>
    <xf numFmtId="0" fontId="48" fillId="0" borderId="0" xfId="79" applyFont="1"/>
    <xf numFmtId="0" fontId="48" fillId="0" borderId="0" xfId="79" applyFont="1" applyAlignment="1">
      <alignment horizontal="left"/>
    </xf>
    <xf numFmtId="0" fontId="76" fillId="0" borderId="0" xfId="77" applyFont="1" applyAlignment="1">
      <alignment horizontal="left" vertical="distributed" wrapText="1"/>
    </xf>
    <xf numFmtId="0" fontId="48" fillId="0" borderId="0" xfId="79" quotePrefix="1" applyFont="1"/>
    <xf numFmtId="183" fontId="76" fillId="0" borderId="0" xfId="0" applyNumberFormat="1" applyFont="1" applyAlignment="1">
      <alignment vertical="center"/>
    </xf>
    <xf numFmtId="184" fontId="76" fillId="0" borderId="0" xfId="0" applyNumberFormat="1" applyFont="1" applyAlignment="1">
      <alignment vertical="center"/>
    </xf>
    <xf numFmtId="0" fontId="25" fillId="0" borderId="56" xfId="81" applyFont="1" applyBorder="1" applyAlignment="1">
      <alignment horizontal="left" indent="1"/>
    </xf>
    <xf numFmtId="0" fontId="57" fillId="0" borderId="107" xfId="77" applyFont="1" applyBorder="1" applyAlignment="1">
      <alignment horizontal="distributed" vertical="center"/>
    </xf>
    <xf numFmtId="0" fontId="57" fillId="0" borderId="108" xfId="77" applyFont="1" applyBorder="1" applyAlignment="1">
      <alignment horizontal="distributed" vertical="center"/>
    </xf>
    <xf numFmtId="0" fontId="57" fillId="0" borderId="108" xfId="77" applyFont="1" applyBorder="1" applyAlignment="1">
      <alignment vertical="center"/>
    </xf>
    <xf numFmtId="0" fontId="57" fillId="0" borderId="107" xfId="77" applyFont="1" applyBorder="1" applyAlignment="1">
      <alignment vertical="center"/>
    </xf>
    <xf numFmtId="0" fontId="60" fillId="0" borderId="108" xfId="77" applyFont="1" applyBorder="1" applyAlignment="1">
      <alignment vertical="center"/>
    </xf>
    <xf numFmtId="0" fontId="57" fillId="0" borderId="108" xfId="77" applyFont="1" applyBorder="1" applyAlignment="1">
      <alignment horizontal="center" vertical="center"/>
    </xf>
    <xf numFmtId="0" fontId="57" fillId="0" borderId="109" xfId="77" applyFont="1" applyBorder="1" applyAlignment="1">
      <alignment vertical="center"/>
    </xf>
    <xf numFmtId="0" fontId="57" fillId="0" borderId="107" xfId="77" applyFont="1" applyBorder="1" applyAlignment="1">
      <alignment horizontal="center" vertical="center"/>
    </xf>
    <xf numFmtId="0" fontId="57" fillId="0" borderId="109" xfId="77" applyFont="1" applyBorder="1" applyAlignment="1">
      <alignment horizontal="center" vertical="center"/>
    </xf>
    <xf numFmtId="0" fontId="61" fillId="0" borderId="108" xfId="77" applyFont="1" applyBorder="1" applyAlignment="1">
      <alignment horizontal="distributed" vertical="center"/>
    </xf>
    <xf numFmtId="0" fontId="63" fillId="0" borderId="108" xfId="77" applyFont="1" applyBorder="1" applyAlignment="1">
      <alignment horizontal="center" vertical="center"/>
    </xf>
    <xf numFmtId="0" fontId="63" fillId="0" borderId="108" xfId="77" applyFont="1" applyBorder="1" applyAlignment="1">
      <alignment horizontal="distributed" vertical="center"/>
    </xf>
    <xf numFmtId="0" fontId="63" fillId="0" borderId="108" xfId="77" applyFont="1" applyBorder="1" applyAlignment="1">
      <alignment vertical="center"/>
    </xf>
    <xf numFmtId="0" fontId="63" fillId="0" borderId="109" xfId="77" applyFont="1" applyBorder="1" applyAlignment="1">
      <alignment horizontal="center" vertical="center"/>
    </xf>
    <xf numFmtId="0" fontId="63" fillId="0" borderId="107" xfId="77" applyFont="1" applyBorder="1" applyAlignment="1">
      <alignment vertical="center"/>
    </xf>
    <xf numFmtId="0" fontId="63" fillId="0" borderId="107" xfId="77" applyFont="1" applyBorder="1" applyAlignment="1">
      <alignment horizontal="center" vertical="center"/>
    </xf>
    <xf numFmtId="186" fontId="68" fillId="0" borderId="0" xfId="80" applyNumberFormat="1" applyFont="1" applyFill="1" applyBorder="1" applyAlignment="1">
      <alignment vertical="center" wrapText="1"/>
    </xf>
    <xf numFmtId="0" fontId="68" fillId="0" borderId="0" xfId="80" applyNumberFormat="1" applyFont="1" applyFill="1" applyBorder="1" applyAlignment="1">
      <alignment vertical="center" wrapText="1"/>
    </xf>
    <xf numFmtId="0" fontId="68" fillId="0" borderId="0" xfId="77" applyFont="1" applyAlignment="1">
      <alignment horizontal="center" vertical="center" wrapText="1"/>
    </xf>
    <xf numFmtId="0" fontId="68" fillId="0" borderId="0" xfId="77" applyFont="1" applyAlignment="1">
      <alignment horizontal="distributed" vertical="center" wrapText="1"/>
    </xf>
    <xf numFmtId="0" fontId="68" fillId="0" borderId="0" xfId="77" applyFont="1" applyAlignment="1">
      <alignment horizontal="left" vertical="center" wrapText="1"/>
    </xf>
    <xf numFmtId="0" fontId="37" fillId="36" borderId="0" xfId="82" applyFont="1" applyFill="1" applyAlignment="1">
      <alignment vertical="center"/>
    </xf>
    <xf numFmtId="0" fontId="49" fillId="36" borderId="0" xfId="82" applyFont="1" applyFill="1" applyAlignment="1">
      <alignment vertical="center"/>
    </xf>
    <xf numFmtId="0" fontId="51" fillId="36" borderId="0" xfId="82" applyFont="1" applyFill="1" applyAlignment="1">
      <alignment vertical="center"/>
    </xf>
    <xf numFmtId="0" fontId="53" fillId="36" borderId="0" xfId="82" applyFont="1" applyFill="1" applyAlignment="1">
      <alignment vertical="center"/>
    </xf>
    <xf numFmtId="0" fontId="51" fillId="36" borderId="0" xfId="82" applyFont="1" applyFill="1" applyAlignment="1">
      <alignment horizontal="left" vertical="center" indent="3"/>
    </xf>
    <xf numFmtId="0" fontId="82" fillId="36" borderId="0" xfId="82" applyFont="1" applyFill="1" applyAlignment="1">
      <alignment vertical="center"/>
    </xf>
    <xf numFmtId="0" fontId="51" fillId="36" borderId="59" xfId="82" applyFont="1" applyFill="1" applyBorder="1" applyAlignment="1">
      <alignment vertical="center"/>
    </xf>
    <xf numFmtId="0" fontId="51" fillId="36" borderId="59" xfId="82" applyFont="1" applyFill="1" applyBorder="1" applyAlignment="1">
      <alignment horizontal="right" vertical="center"/>
    </xf>
    <xf numFmtId="0" fontId="51" fillId="0" borderId="0" xfId="82" applyFont="1" applyAlignment="1">
      <alignment vertical="center"/>
    </xf>
    <xf numFmtId="0" fontId="49" fillId="0" borderId="0" xfId="82" applyFont="1" applyAlignment="1">
      <alignment vertical="center"/>
    </xf>
    <xf numFmtId="0" fontId="52" fillId="0" borderId="0" xfId="82" applyFont="1" applyAlignment="1">
      <alignment horizontal="left" vertical="center" indent="15"/>
    </xf>
    <xf numFmtId="0" fontId="83" fillId="0" borderId="0" xfId="82" applyFont="1" applyAlignment="1">
      <alignment horizontal="right" vertical="center"/>
    </xf>
    <xf numFmtId="0" fontId="26" fillId="0" borderId="0" xfId="44" applyFont="1" applyAlignment="1">
      <alignment horizontal="center" vertical="center"/>
    </xf>
    <xf numFmtId="0" fontId="5" fillId="0" borderId="0" xfId="44" applyFont="1">
      <alignment vertical="center"/>
    </xf>
    <xf numFmtId="0" fontId="27" fillId="0" borderId="0" xfId="44" applyFont="1" applyAlignment="1">
      <alignment horizontal="left" vertical="center" wrapText="1"/>
    </xf>
    <xf numFmtId="0" fontId="0" fillId="0" borderId="16" xfId="0" applyFont="1" applyFill="1" applyBorder="1"/>
    <xf numFmtId="0" fontId="49" fillId="36" borderId="0" xfId="82" applyFont="1" applyFill="1" applyAlignment="1">
      <alignment horizontal="center" vertical="center"/>
    </xf>
    <xf numFmtId="0" fontId="37" fillId="0" borderId="0" xfId="81" applyFont="1"/>
    <xf numFmtId="0" fontId="25" fillId="0" borderId="0" xfId="81" applyFont="1"/>
    <xf numFmtId="0" fontId="37" fillId="0" borderId="0" xfId="44" applyFont="1">
      <alignment vertical="center"/>
    </xf>
    <xf numFmtId="0" fontId="25" fillId="0" borderId="0" xfId="81" applyFont="1" applyAlignment="1">
      <alignment horizontal="centerContinuous"/>
    </xf>
    <xf numFmtId="0" fontId="25" fillId="0" borderId="0" xfId="81" applyFont="1" applyAlignment="1">
      <alignment vertical="distributed" wrapText="1"/>
    </xf>
    <xf numFmtId="0" fontId="25" fillId="0" borderId="120" xfId="44" applyFont="1" applyBorder="1" applyAlignment="1">
      <alignment horizontal="left"/>
    </xf>
    <xf numFmtId="0" fontId="25" fillId="0" borderId="120" xfId="44" applyFont="1" applyBorder="1">
      <alignment vertical="center"/>
    </xf>
    <xf numFmtId="0" fontId="25" fillId="0" borderId="13" xfId="44" applyFont="1" applyBorder="1" applyAlignment="1"/>
    <xf numFmtId="0" fontId="25" fillId="0" borderId="13" xfId="81" applyFont="1" applyBorder="1"/>
    <xf numFmtId="0" fontId="25" fillId="0" borderId="13" xfId="81" applyFont="1" applyBorder="1" applyAlignment="1">
      <alignment horizontal="right"/>
    </xf>
    <xf numFmtId="0" fontId="49" fillId="0" borderId="13" xfId="75" applyFont="1" applyBorder="1" applyAlignment="1">
      <alignment horizontal="right"/>
    </xf>
    <xf numFmtId="38" fontId="25" fillId="0" borderId="13" xfId="44" applyNumberFormat="1" applyFont="1" applyBorder="1" applyAlignment="1"/>
    <xf numFmtId="0" fontId="25" fillId="0" borderId="0" xfId="44" applyFont="1">
      <alignment vertical="center"/>
    </xf>
    <xf numFmtId="38" fontId="25" fillId="0" borderId="0" xfId="76" applyFont="1" applyFill="1" applyAlignment="1"/>
    <xf numFmtId="49" fontId="25" fillId="0" borderId="0" xfId="81" applyNumberFormat="1" applyFont="1" applyAlignment="1">
      <alignment horizontal="right"/>
    </xf>
    <xf numFmtId="0" fontId="25" fillId="0" borderId="0" xfId="81" applyFont="1" applyAlignment="1">
      <alignment horizontal="distributed"/>
    </xf>
    <xf numFmtId="0" fontId="25" fillId="0" borderId="13" xfId="81" applyFont="1" applyBorder="1" applyAlignment="1">
      <alignment horizontal="center"/>
    </xf>
    <xf numFmtId="38" fontId="25" fillId="0" borderId="13" xfId="65" applyFont="1" applyBorder="1" applyAlignment="1"/>
    <xf numFmtId="0" fontId="37" fillId="0" borderId="0" xfId="44" applyFont="1" applyAlignment="1">
      <alignment horizontal="distributed" vertical="center"/>
    </xf>
    <xf numFmtId="38" fontId="25" fillId="0" borderId="87" xfId="65" applyFont="1" applyBorder="1" applyAlignment="1"/>
    <xf numFmtId="0" fontId="25" fillId="0" borderId="0" xfId="81" applyFont="1" applyAlignment="1">
      <alignment horizontal="right"/>
    </xf>
    <xf numFmtId="0" fontId="25" fillId="0" borderId="0" xfId="44" applyFont="1" applyAlignment="1"/>
    <xf numFmtId="0" fontId="25" fillId="0" borderId="0" xfId="81" applyFont="1" applyAlignment="1">
      <alignment horizontal="center"/>
    </xf>
    <xf numFmtId="0" fontId="37" fillId="0" borderId="0" xfId="44" applyFont="1" applyAlignment="1">
      <alignment horizontal="right" vertical="center"/>
    </xf>
    <xf numFmtId="0" fontId="91" fillId="0" borderId="0" xfId="83" applyFont="1">
      <alignment vertical="center"/>
    </xf>
    <xf numFmtId="0" fontId="91" fillId="0" borderId="0" xfId="83" applyFont="1" applyAlignment="1">
      <alignment horizontal="center" vertical="center"/>
    </xf>
    <xf numFmtId="0" fontId="93" fillId="0" borderId="0" xfId="83" applyFont="1" applyAlignment="1">
      <alignment horizontal="center" vertical="center"/>
    </xf>
    <xf numFmtId="0" fontId="91" fillId="0" borderId="0" xfId="83" applyFont="1" applyAlignment="1">
      <alignment horizontal="right" vertical="center"/>
    </xf>
    <xf numFmtId="0" fontId="91" fillId="0" borderId="0" xfId="83" applyFont="1" applyAlignment="1">
      <alignment horizontal="left" vertical="center" wrapText="1"/>
    </xf>
    <xf numFmtId="0" fontId="91" fillId="0" borderId="0" xfId="83" applyFont="1" applyAlignment="1">
      <alignment vertical="distributed" wrapText="1"/>
    </xf>
    <xf numFmtId="0" fontId="91" fillId="0" borderId="56" xfId="83" applyFont="1" applyBorder="1">
      <alignment vertical="center"/>
    </xf>
    <xf numFmtId="0" fontId="91" fillId="0" borderId="56" xfId="83" applyFont="1" applyBorder="1" applyAlignment="1">
      <alignment vertical="distributed" wrapText="1"/>
    </xf>
    <xf numFmtId="0" fontId="91" fillId="0" borderId="56" xfId="83" applyFont="1" applyBorder="1" applyAlignment="1">
      <alignment horizontal="center" vertical="center" wrapText="1"/>
    </xf>
    <xf numFmtId="0" fontId="91" fillId="0" borderId="113" xfId="83" applyFont="1" applyBorder="1">
      <alignment vertical="center"/>
    </xf>
    <xf numFmtId="0" fontId="91" fillId="0" borderId="114" xfId="83" applyFont="1" applyBorder="1" applyAlignment="1">
      <alignment vertical="distributed" wrapText="1"/>
    </xf>
    <xf numFmtId="0" fontId="91" fillId="0" borderId="115" xfId="83" applyFont="1" applyBorder="1" applyAlignment="1">
      <alignment vertical="distributed" wrapText="1"/>
    </xf>
    <xf numFmtId="0" fontId="91" fillId="0" borderId="110" xfId="83" applyFont="1" applyBorder="1" applyAlignment="1">
      <alignment vertical="distributed" wrapText="1"/>
    </xf>
    <xf numFmtId="0" fontId="91" fillId="0" borderId="113" xfId="83" applyFont="1" applyBorder="1" applyAlignment="1">
      <alignment vertical="distributed" wrapText="1"/>
    </xf>
    <xf numFmtId="0" fontId="91" fillId="0" borderId="116" xfId="83" applyFont="1" applyBorder="1" applyAlignment="1">
      <alignment vertical="distributed" wrapText="1"/>
    </xf>
    <xf numFmtId="0" fontId="91" fillId="0" borderId="117" xfId="83" applyFont="1" applyBorder="1" applyAlignment="1">
      <alignment vertical="distributed" wrapText="1"/>
    </xf>
    <xf numFmtId="0" fontId="94" fillId="0" borderId="0" xfId="83" applyFont="1">
      <alignment vertical="center"/>
    </xf>
    <xf numFmtId="0" fontId="94" fillId="0" borderId="0" xfId="83" applyFont="1" applyAlignment="1">
      <alignment vertical="distributed" wrapText="1"/>
    </xf>
    <xf numFmtId="0" fontId="91" fillId="0" borderId="88" xfId="83" applyFont="1" applyBorder="1">
      <alignment vertical="center"/>
    </xf>
    <xf numFmtId="0" fontId="91" fillId="0" borderId="20" xfId="83" applyFont="1" applyBorder="1" applyAlignment="1">
      <alignment vertical="distributed" wrapText="1"/>
    </xf>
    <xf numFmtId="0" fontId="91" fillId="0" borderId="21" xfId="83" applyFont="1" applyBorder="1">
      <alignment vertical="center"/>
    </xf>
    <xf numFmtId="0" fontId="91" fillId="0" borderId="118" xfId="83" applyFont="1" applyBorder="1" applyAlignment="1">
      <alignment vertical="distributed" wrapText="1"/>
    </xf>
    <xf numFmtId="0" fontId="91" fillId="0" borderId="119" xfId="83" applyFont="1" applyBorder="1">
      <alignment vertical="center"/>
    </xf>
    <xf numFmtId="0" fontId="91" fillId="0" borderId="12" xfId="83" applyFont="1" applyBorder="1">
      <alignment vertical="center"/>
    </xf>
    <xf numFmtId="0" fontId="91" fillId="0" borderId="13" xfId="83" applyFont="1" applyBorder="1">
      <alignment vertical="center"/>
    </xf>
    <xf numFmtId="0" fontId="91" fillId="0" borderId="13" xfId="83" applyFont="1" applyBorder="1" applyAlignment="1">
      <alignment horizontal="left" vertical="center"/>
    </xf>
    <xf numFmtId="0" fontId="91" fillId="0" borderId="13" xfId="83" applyFont="1" applyBorder="1" applyAlignment="1">
      <alignment vertical="center" wrapText="1"/>
    </xf>
    <xf numFmtId="0" fontId="91" fillId="0" borderId="14" xfId="83" applyFont="1" applyBorder="1">
      <alignment vertical="center"/>
    </xf>
    <xf numFmtId="0" fontId="91" fillId="0" borderId="0" xfId="83" applyFont="1" applyAlignment="1">
      <alignment vertical="center" wrapText="1"/>
    </xf>
    <xf numFmtId="0" fontId="96" fillId="0" borderId="0" xfId="83" applyFont="1">
      <alignment vertical="center"/>
    </xf>
    <xf numFmtId="0" fontId="96" fillId="0" borderId="111" xfId="83" applyFont="1" applyBorder="1">
      <alignment vertical="center"/>
    </xf>
    <xf numFmtId="0" fontId="96" fillId="0" borderId="110" xfId="83" applyFont="1" applyBorder="1">
      <alignment vertical="center"/>
    </xf>
    <xf numFmtId="0" fontId="96" fillId="0" borderId="112" xfId="83" applyFont="1" applyBorder="1">
      <alignment vertical="center"/>
    </xf>
    <xf numFmtId="0" fontId="96" fillId="0" borderId="118" xfId="83" applyFont="1" applyBorder="1">
      <alignment vertical="center"/>
    </xf>
    <xf numFmtId="0" fontId="96" fillId="0" borderId="119" xfId="83" applyFont="1" applyBorder="1">
      <alignment vertical="center"/>
    </xf>
    <xf numFmtId="0" fontId="96" fillId="0" borderId="88" xfId="83" applyFont="1" applyBorder="1">
      <alignment vertical="center"/>
    </xf>
    <xf numFmtId="0" fontId="96" fillId="0" borderId="12" xfId="83" applyFont="1" applyBorder="1">
      <alignment vertical="center"/>
    </xf>
    <xf numFmtId="0" fontId="96" fillId="0" borderId="13" xfId="83" applyFont="1" applyBorder="1">
      <alignment vertical="center"/>
    </xf>
    <xf numFmtId="0" fontId="96" fillId="0" borderId="14" xfId="83" applyFont="1" applyBorder="1">
      <alignment vertical="center"/>
    </xf>
    <xf numFmtId="0" fontId="37" fillId="0" borderId="89" xfId="81" applyFont="1" applyBorder="1"/>
    <xf numFmtId="0" fontId="37" fillId="0" borderId="90" xfId="81" applyFont="1" applyBorder="1"/>
    <xf numFmtId="0" fontId="37" fillId="0" borderId="91" xfId="81" applyFont="1" applyBorder="1"/>
    <xf numFmtId="0" fontId="37" fillId="0" borderId="92" xfId="81" applyFont="1" applyBorder="1"/>
    <xf numFmtId="0" fontId="37" fillId="0" borderId="93" xfId="81" applyFont="1" applyBorder="1"/>
    <xf numFmtId="0" fontId="38" fillId="0" borderId="0" xfId="81" applyFont="1" applyAlignment="1">
      <alignment horizontal="right"/>
    </xf>
    <xf numFmtId="0" fontId="37" fillId="0" borderId="93" xfId="81" applyFont="1" applyBorder="1" applyAlignment="1">
      <alignment horizontal="center"/>
    </xf>
    <xf numFmtId="0" fontId="37" fillId="0" borderId="56" xfId="81" applyFont="1" applyBorder="1"/>
    <xf numFmtId="0" fontId="37" fillId="0" borderId="56" xfId="81" applyFont="1" applyBorder="1" applyAlignment="1">
      <alignment horizontal="right"/>
    </xf>
    <xf numFmtId="49" fontId="25" fillId="0" borderId="0" xfId="0" applyNumberFormat="1" applyFont="1" applyAlignment="1">
      <alignment horizontal="left" indent="1"/>
    </xf>
    <xf numFmtId="0" fontId="25" fillId="0" borderId="0" xfId="81" applyFont="1" applyAlignment="1">
      <alignment vertical="distributed"/>
    </xf>
    <xf numFmtId="0" fontId="99" fillId="0" borderId="93" xfId="81" applyFont="1" applyBorder="1"/>
    <xf numFmtId="0" fontId="37" fillId="0" borderId="0" xfId="81" applyFont="1" applyAlignment="1">
      <alignment vertical="distributed" wrapText="1"/>
    </xf>
    <xf numFmtId="0" fontId="37" fillId="0" borderId="0" xfId="81" applyFont="1" applyAlignment="1">
      <alignment vertical="distributed"/>
    </xf>
    <xf numFmtId="0" fontId="25" fillId="0" borderId="0" xfId="81" applyFont="1" applyAlignment="1">
      <alignment horizontal="left"/>
    </xf>
    <xf numFmtId="0" fontId="37" fillId="0" borderId="20" xfId="81" applyFont="1" applyBorder="1" applyAlignment="1">
      <alignment vertical="center"/>
    </xf>
    <xf numFmtId="0" fontId="37" fillId="0" borderId="0" xfId="81" applyFont="1" applyAlignment="1">
      <alignment vertical="center"/>
    </xf>
    <xf numFmtId="0" fontId="37" fillId="0" borderId="0" xfId="81" applyFont="1" applyAlignment="1">
      <alignment horizontal="center" vertical="center"/>
    </xf>
    <xf numFmtId="0" fontId="37" fillId="0" borderId="104" xfId="81" applyFont="1" applyBorder="1"/>
    <xf numFmtId="0" fontId="37" fillId="0" borderId="105" xfId="81" applyFont="1" applyBorder="1"/>
    <xf numFmtId="0" fontId="37" fillId="0" borderId="106" xfId="81" applyFont="1" applyBorder="1"/>
    <xf numFmtId="0" fontId="79" fillId="0" borderId="0" xfId="82" applyFont="1" applyAlignment="1">
      <alignment vertical="center"/>
    </xf>
    <xf numFmtId="0" fontId="100" fillId="0" borderId="0" xfId="82" applyFont="1" applyAlignment="1">
      <alignment vertical="center"/>
    </xf>
    <xf numFmtId="0" fontId="101" fillId="0" borderId="0" xfId="82" applyFont="1" applyAlignment="1">
      <alignment vertical="center"/>
    </xf>
    <xf numFmtId="0" fontId="102" fillId="0" borderId="0" xfId="82" applyFont="1" applyAlignment="1">
      <alignment vertical="center"/>
    </xf>
    <xf numFmtId="0" fontId="79" fillId="0" borderId="120" xfId="82" applyFont="1" applyBorder="1" applyAlignment="1">
      <alignment vertical="center"/>
    </xf>
    <xf numFmtId="0" fontId="102" fillId="0" borderId="120" xfId="82" applyFont="1" applyBorder="1" applyAlignment="1">
      <alignment vertical="center"/>
    </xf>
    <xf numFmtId="0" fontId="102" fillId="0" borderId="59" xfId="82" applyFont="1" applyBorder="1" applyAlignment="1">
      <alignment vertical="center" shrinkToFit="1"/>
    </xf>
    <xf numFmtId="0" fontId="102" fillId="0" borderId="0" xfId="82" applyFont="1" applyAlignment="1">
      <alignment horizontal="left" vertical="center"/>
    </xf>
    <xf numFmtId="0" fontId="102" fillId="0" borderId="0" xfId="82" applyFont="1" applyAlignment="1">
      <alignment horizontal="left" vertical="center" shrinkToFit="1"/>
    </xf>
    <xf numFmtId="0" fontId="102" fillId="0" borderId="59" xfId="82" applyFont="1" applyBorder="1" applyAlignment="1">
      <alignment vertical="center"/>
    </xf>
    <xf numFmtId="0" fontId="102" fillId="0" borderId="0" xfId="82" applyFont="1" applyAlignment="1">
      <alignment horizontal="left" vertical="top"/>
    </xf>
    <xf numFmtId="0" fontId="102" fillId="0" borderId="0" xfId="82" applyFont="1" applyAlignment="1">
      <alignment horizontal="center" vertical="center"/>
    </xf>
    <xf numFmtId="0" fontId="102" fillId="0" borderId="0" xfId="82" applyFont="1" applyAlignment="1">
      <alignment horizontal="left" vertical="top" wrapText="1"/>
    </xf>
    <xf numFmtId="0" fontId="102" fillId="0" borderId="0" xfId="82" quotePrefix="1" applyFont="1" applyAlignment="1">
      <alignment horizontal="right" vertical="center"/>
    </xf>
    <xf numFmtId="0" fontId="102" fillId="0" borderId="0" xfId="82" applyFont="1" applyAlignment="1">
      <alignment horizontal="right" vertical="center"/>
    </xf>
    <xf numFmtId="0" fontId="6" fillId="0" borderId="0" xfId="44" applyFont="1">
      <alignment vertical="center"/>
    </xf>
    <xf numFmtId="0" fontId="6" fillId="0" borderId="0" xfId="44" applyFont="1" applyAlignment="1">
      <alignment horizontal="right" vertical="center"/>
    </xf>
    <xf numFmtId="0" fontId="6" fillId="0" borderId="0" xfId="44" applyFont="1" applyAlignment="1">
      <alignment horizontal="center" vertical="center"/>
    </xf>
    <xf numFmtId="0" fontId="6" fillId="0" borderId="111" xfId="44" applyFont="1" applyBorder="1" applyAlignment="1">
      <alignment horizontal="center" vertical="center"/>
    </xf>
    <xf numFmtId="0" fontId="6" fillId="0" borderId="16" xfId="44" applyFont="1" applyBorder="1" applyAlignment="1">
      <alignment horizontal="center" vertical="center"/>
    </xf>
    <xf numFmtId="3" fontId="6" fillId="0" borderId="111" xfId="44" applyNumberFormat="1" applyFont="1" applyBorder="1" applyAlignment="1">
      <alignment horizontal="center" vertical="center"/>
    </xf>
    <xf numFmtId="3" fontId="6" fillId="0" borderId="16" xfId="44" applyNumberFormat="1" applyFont="1" applyBorder="1" applyAlignment="1">
      <alignment horizontal="center" vertical="center"/>
    </xf>
    <xf numFmtId="0" fontId="6" fillId="0" borderId="13" xfId="44" applyFont="1" applyBorder="1">
      <alignment vertical="center"/>
    </xf>
    <xf numFmtId="0" fontId="25" fillId="0" borderId="0" xfId="81" applyFont="1" applyAlignment="1">
      <alignment shrinkToFit="1"/>
    </xf>
    <xf numFmtId="0" fontId="37" fillId="0" borderId="0" xfId="81" applyFont="1" applyAlignment="1">
      <alignment shrinkToFit="1"/>
    </xf>
    <xf numFmtId="0" fontId="25" fillId="0" borderId="56" xfId="81" applyFont="1" applyBorder="1" applyAlignment="1">
      <alignment shrinkToFit="1"/>
    </xf>
    <xf numFmtId="0" fontId="104" fillId="0" borderId="0" xfId="63" applyFont="1">
      <alignment vertical="center"/>
    </xf>
    <xf numFmtId="3" fontId="104" fillId="0" borderId="0" xfId="63" applyNumberFormat="1" applyFont="1">
      <alignment vertical="center"/>
    </xf>
    <xf numFmtId="181" fontId="104" fillId="0" borderId="0" xfId="63" applyNumberFormat="1" applyFont="1">
      <alignment vertical="center"/>
    </xf>
    <xf numFmtId="0" fontId="104" fillId="0" borderId="0" xfId="63" quotePrefix="1" applyFont="1" applyAlignment="1">
      <alignment horizontal="right" vertical="center"/>
    </xf>
    <xf numFmtId="0" fontId="104" fillId="0" borderId="0" xfId="63" applyFont="1" applyAlignment="1">
      <alignment horizontal="right" vertical="center" indent="1"/>
    </xf>
    <xf numFmtId="0" fontId="104" fillId="0" borderId="0" xfId="63" quotePrefix="1" applyFont="1" applyAlignment="1">
      <alignment horizontal="right" vertical="center" indent="1"/>
    </xf>
    <xf numFmtId="0" fontId="104" fillId="0" borderId="0" xfId="42" applyFont="1">
      <alignment vertical="center"/>
    </xf>
    <xf numFmtId="3" fontId="104" fillId="0" borderId="0" xfId="42" applyNumberFormat="1" applyFont="1">
      <alignment vertical="center"/>
    </xf>
    <xf numFmtId="181" fontId="104" fillId="0" borderId="0" xfId="42" applyNumberFormat="1" applyFont="1">
      <alignment vertical="center"/>
    </xf>
    <xf numFmtId="0" fontId="104" fillId="0" borderId="0" xfId="42" applyFont="1" applyAlignment="1">
      <alignment horizontal="right" vertical="center"/>
    </xf>
    <xf numFmtId="0" fontId="105" fillId="0" borderId="0" xfId="63" applyFont="1">
      <alignment vertical="center"/>
    </xf>
    <xf numFmtId="0" fontId="105" fillId="0" borderId="0" xfId="63" applyFont="1" applyAlignment="1">
      <alignment horizontal="distributed" vertical="center" indent="4"/>
    </xf>
    <xf numFmtId="3" fontId="105" fillId="0" borderId="0" xfId="63" applyNumberFormat="1" applyFont="1" applyAlignment="1">
      <alignment horizontal="center" vertical="center" wrapText="1"/>
    </xf>
    <xf numFmtId="181" fontId="105" fillId="0" borderId="0" xfId="63" applyNumberFormat="1" applyFont="1" applyAlignment="1">
      <alignment horizontal="center" vertical="center" wrapText="1"/>
    </xf>
    <xf numFmtId="3" fontId="105" fillId="0" borderId="0" xfId="63" applyNumberFormat="1" applyFont="1" applyAlignment="1">
      <alignment horizontal="center" vertical="center"/>
    </xf>
    <xf numFmtId="0" fontId="105" fillId="0" borderId="0" xfId="63" applyFont="1" applyAlignment="1">
      <alignment horizontal="center" vertical="center"/>
    </xf>
    <xf numFmtId="3" fontId="105" fillId="0" borderId="0" xfId="63" applyNumberFormat="1" applyFont="1" applyAlignment="1">
      <alignment horizontal="right" vertical="center"/>
    </xf>
    <xf numFmtId="181" fontId="105" fillId="0" borderId="0" xfId="63" applyNumberFormat="1" applyFont="1" applyAlignment="1">
      <alignment horizontal="right" vertical="center"/>
    </xf>
    <xf numFmtId="3" fontId="105" fillId="0" borderId="0" xfId="63" applyNumberFormat="1" applyFont="1">
      <alignment vertical="center"/>
    </xf>
    <xf numFmtId="181" fontId="105" fillId="0" borderId="0" xfId="63" applyNumberFormat="1" applyFont="1">
      <alignment vertical="center"/>
    </xf>
    <xf numFmtId="0" fontId="104" fillId="0" borderId="0" xfId="63" applyFont="1" applyAlignment="1">
      <alignment horizontal="distributed" vertical="center" indent="4"/>
    </xf>
    <xf numFmtId="3" fontId="104" fillId="0" borderId="0" xfId="63" quotePrefix="1" applyNumberFormat="1" applyFont="1">
      <alignment vertical="center"/>
    </xf>
    <xf numFmtId="0" fontId="104" fillId="0" borderId="0" xfId="63" applyFont="1" applyAlignment="1">
      <alignment vertical="top"/>
    </xf>
    <xf numFmtId="3" fontId="104" fillId="0" borderId="0" xfId="63" applyNumberFormat="1" applyFont="1" applyAlignment="1">
      <alignment vertical="top"/>
    </xf>
    <xf numFmtId="3" fontId="104" fillId="0" borderId="0" xfId="63" quotePrefix="1" applyNumberFormat="1" applyFont="1" applyAlignment="1">
      <alignment vertical="top"/>
    </xf>
    <xf numFmtId="0" fontId="104" fillId="0" borderId="0" xfId="63" applyFont="1" applyAlignment="1">
      <alignment horizontal="center" vertical="center"/>
    </xf>
    <xf numFmtId="0" fontId="107" fillId="0" borderId="47" xfId="63" applyFont="1" applyBorder="1">
      <alignment vertical="center"/>
    </xf>
    <xf numFmtId="0" fontId="107" fillId="0" borderId="48" xfId="63" applyFont="1" applyBorder="1">
      <alignment vertical="center"/>
    </xf>
    <xf numFmtId="3" fontId="104" fillId="0" borderId="12" xfId="63" applyNumberFormat="1" applyFont="1" applyBorder="1">
      <alignment vertical="center"/>
    </xf>
    <xf numFmtId="0" fontId="107" fillId="0" borderId="138" xfId="63" applyFont="1" applyBorder="1">
      <alignment vertical="center"/>
    </xf>
    <xf numFmtId="0" fontId="107" fillId="0" borderId="141" xfId="63" applyFont="1" applyBorder="1">
      <alignment vertical="center"/>
    </xf>
    <xf numFmtId="0" fontId="107" fillId="0" borderId="20" xfId="63" applyFont="1" applyBorder="1">
      <alignment vertical="center"/>
    </xf>
    <xf numFmtId="0" fontId="107" fillId="0" borderId="124" xfId="63" applyFont="1" applyBorder="1">
      <alignment vertical="center"/>
    </xf>
    <xf numFmtId="0" fontId="107" fillId="0" borderId="143" xfId="63" applyFont="1" applyBorder="1">
      <alignment vertical="center"/>
    </xf>
    <xf numFmtId="0" fontId="107" fillId="0" borderId="145" xfId="63" applyFont="1" applyBorder="1">
      <alignment vertical="center"/>
    </xf>
    <xf numFmtId="0" fontId="107" fillId="0" borderId="42" xfId="63" applyFont="1" applyBorder="1">
      <alignment vertical="center"/>
    </xf>
    <xf numFmtId="0" fontId="107" fillId="0" borderId="123" xfId="63" applyFont="1" applyBorder="1">
      <alignment vertical="center"/>
    </xf>
    <xf numFmtId="0" fontId="107" fillId="0" borderId="53" xfId="63" applyFont="1" applyBorder="1">
      <alignment vertical="center"/>
    </xf>
    <xf numFmtId="3" fontId="104" fillId="0" borderId="146" xfId="63" applyNumberFormat="1" applyFont="1" applyBorder="1" applyAlignment="1">
      <alignment horizontal="center" vertical="center" shrinkToFit="1"/>
    </xf>
    <xf numFmtId="3" fontId="104" fillId="0" borderId="146" xfId="63" applyNumberFormat="1" applyFont="1" applyBorder="1" applyAlignment="1">
      <alignment vertical="center" shrinkToFit="1"/>
    </xf>
    <xf numFmtId="0" fontId="104" fillId="0" borderId="0" xfId="63" applyFont="1" applyAlignment="1">
      <alignment vertical="center" shrinkToFit="1"/>
    </xf>
    <xf numFmtId="0" fontId="104" fillId="0" borderId="0" xfId="63" applyFont="1" applyAlignment="1">
      <alignment horizontal="right" vertical="center"/>
    </xf>
    <xf numFmtId="3" fontId="104" fillId="0" borderId="118" xfId="63" applyNumberFormat="1" applyFont="1" applyBorder="1">
      <alignment vertical="center"/>
    </xf>
    <xf numFmtId="3" fontId="104" fillId="0" borderId="119" xfId="63" applyNumberFormat="1" applyFont="1" applyBorder="1">
      <alignment vertical="center"/>
    </xf>
    <xf numFmtId="0" fontId="108" fillId="0" borderId="0" xfId="63" applyFont="1">
      <alignment vertical="center"/>
    </xf>
    <xf numFmtId="3" fontId="108" fillId="0" borderId="0" xfId="63" applyNumberFormat="1" applyFont="1">
      <alignment vertical="center"/>
    </xf>
    <xf numFmtId="181" fontId="108" fillId="0" borderId="0" xfId="63" applyNumberFormat="1" applyFont="1" applyAlignment="1">
      <alignment vertical="top" wrapText="1"/>
    </xf>
    <xf numFmtId="0" fontId="39" fillId="0" borderId="0" xfId="59" applyFont="1"/>
    <xf numFmtId="0" fontId="40" fillId="0" borderId="0" xfId="59" applyFont="1"/>
    <xf numFmtId="0" fontId="109" fillId="0" borderId="0" xfId="59" applyFont="1"/>
    <xf numFmtId="0" fontId="40" fillId="0" borderId="0" xfId="59" applyFont="1" applyAlignment="1">
      <alignment horizontal="right"/>
    </xf>
    <xf numFmtId="0" fontId="40" fillId="0" borderId="0" xfId="59" applyFont="1" applyAlignment="1">
      <alignment horizontal="left" indent="1"/>
    </xf>
    <xf numFmtId="0" fontId="40" fillId="0" borderId="0" xfId="59" applyFont="1" applyAlignment="1">
      <alignment horizontal="right" indent="1"/>
    </xf>
    <xf numFmtId="0" fontId="40" fillId="0" borderId="0" xfId="59" applyFont="1" applyAlignment="1">
      <alignment horizontal="center"/>
    </xf>
    <xf numFmtId="0" fontId="40" fillId="0" borderId="0" xfId="59" applyFont="1" applyAlignment="1">
      <alignment horizontal="left"/>
    </xf>
    <xf numFmtId="0" fontId="39" fillId="0" borderId="0" xfId="59" applyFont="1" applyAlignment="1">
      <alignment vertical="top"/>
    </xf>
    <xf numFmtId="0" fontId="104" fillId="0" borderId="0" xfId="63" applyFont="1" applyAlignment="1">
      <alignment horizontal="center" vertical="center"/>
    </xf>
    <xf numFmtId="176" fontId="25" fillId="0" borderId="0" xfId="81" quotePrefix="1" applyNumberFormat="1" applyFont="1" applyAlignment="1">
      <alignment horizontal="right"/>
    </xf>
    <xf numFmtId="0" fontId="107" fillId="28" borderId="47" xfId="63" applyFont="1" applyFill="1" applyBorder="1">
      <alignment vertical="center"/>
    </xf>
    <xf numFmtId="0" fontId="107" fillId="28" borderId="138" xfId="63" applyFont="1" applyFill="1" applyBorder="1">
      <alignment vertical="center"/>
    </xf>
    <xf numFmtId="0" fontId="107" fillId="28" borderId="20" xfId="63" applyFont="1" applyFill="1" applyBorder="1">
      <alignment vertical="center"/>
    </xf>
    <xf numFmtId="0" fontId="107" fillId="28" borderId="143" xfId="63" applyFont="1" applyFill="1" applyBorder="1">
      <alignment vertical="center"/>
    </xf>
    <xf numFmtId="3" fontId="104" fillId="0" borderId="155" xfId="63" applyNumberFormat="1" applyFont="1" applyBorder="1">
      <alignment vertical="center"/>
    </xf>
    <xf numFmtId="3" fontId="104" fillId="0" borderId="156" xfId="63" applyNumberFormat="1" applyFont="1" applyBorder="1">
      <alignment vertical="center"/>
    </xf>
    <xf numFmtId="181" fontId="104" fillId="0" borderId="156" xfId="63" applyNumberFormat="1" applyFont="1" applyBorder="1">
      <alignment vertical="center"/>
    </xf>
    <xf numFmtId="0" fontId="104" fillId="0" borderId="156" xfId="63" applyFont="1" applyBorder="1">
      <alignment vertical="center"/>
    </xf>
    <xf numFmtId="0" fontId="104" fillId="0" borderId="157" xfId="63" applyFont="1" applyBorder="1">
      <alignment vertical="center"/>
    </xf>
    <xf numFmtId="3" fontId="104" fillId="0" borderId="158" xfId="63" applyNumberFormat="1" applyFont="1" applyBorder="1">
      <alignment vertical="center"/>
    </xf>
    <xf numFmtId="3" fontId="104" fillId="0" borderId="159" xfId="63" applyNumberFormat="1" applyFont="1" applyBorder="1">
      <alignment vertical="center"/>
    </xf>
    <xf numFmtId="181" fontId="104" fillId="0" borderId="159" xfId="63" applyNumberFormat="1" applyFont="1" applyBorder="1">
      <alignment vertical="center"/>
    </xf>
    <xf numFmtId="0" fontId="104" fillId="0" borderId="159" xfId="63" applyFont="1" applyBorder="1">
      <alignment vertical="center"/>
    </xf>
    <xf numFmtId="0" fontId="104" fillId="0" borderId="160" xfId="63" applyFont="1" applyBorder="1">
      <alignment vertical="center"/>
    </xf>
    <xf numFmtId="0" fontId="104" fillId="28" borderId="0" xfId="63" applyFont="1" applyFill="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28" borderId="18" xfId="0" applyFill="1" applyBorder="1" applyAlignment="1">
      <alignment horizontal="center" vertical="center"/>
    </xf>
    <xf numFmtId="0" fontId="0" fillId="28" borderId="17" xfId="0" applyFill="1" applyBorder="1" applyAlignment="1">
      <alignment horizontal="center" vertical="center"/>
    </xf>
    <xf numFmtId="178" fontId="0" fillId="28" borderId="0" xfId="0" applyNumberFormat="1" applyFill="1" applyAlignment="1">
      <alignment horizontal="center"/>
    </xf>
    <xf numFmtId="0" fontId="0" fillId="0" borderId="16" xfId="0" applyBorder="1" applyAlignment="1">
      <alignment horizontal="center" vertical="center"/>
    </xf>
    <xf numFmtId="178" fontId="0" fillId="0" borderId="16" xfId="0" applyNumberFormat="1" applyBorder="1" applyAlignment="1">
      <alignment horizontal="center" vertical="center"/>
    </xf>
    <xf numFmtId="178" fontId="0" fillId="0" borderId="27" xfId="0" applyNumberFormat="1" applyBorder="1" applyAlignment="1">
      <alignment horizontal="center" vertical="center"/>
    </xf>
    <xf numFmtId="178" fontId="0" fillId="0" borderId="28" xfId="0" applyNumberFormat="1" applyBorder="1" applyAlignment="1">
      <alignment horizontal="center" vertical="center"/>
    </xf>
    <xf numFmtId="178" fontId="0" fillId="0" borderId="15" xfId="0" applyNumberFormat="1" applyBorder="1" applyAlignment="1">
      <alignment horizontal="center" vertical="center"/>
    </xf>
    <xf numFmtId="0" fontId="68" fillId="0" borderId="0" xfId="77" applyFont="1" applyAlignment="1">
      <alignment horizontal="center" vertical="center" wrapText="1"/>
    </xf>
    <xf numFmtId="0" fontId="68" fillId="0" borderId="0" xfId="77" applyFont="1" applyAlignment="1">
      <alignment horizontal="distributed" vertical="center" wrapText="1"/>
    </xf>
    <xf numFmtId="186" fontId="76" fillId="0" borderId="0" xfId="80" applyNumberFormat="1" applyFont="1" applyFill="1" applyBorder="1" applyAlignment="1">
      <alignment horizontal="right" vertical="center"/>
    </xf>
    <xf numFmtId="186" fontId="68" fillId="0" borderId="0" xfId="80" applyNumberFormat="1" applyFont="1" applyFill="1" applyBorder="1" applyAlignment="1">
      <alignment horizontal="right" vertical="center" wrapText="1"/>
    </xf>
    <xf numFmtId="0" fontId="76" fillId="0" borderId="0" xfId="77" applyFont="1" applyAlignment="1">
      <alignment horizontal="left" vertical="center" wrapText="1"/>
    </xf>
    <xf numFmtId="0" fontId="41" fillId="0" borderId="0" xfId="78" applyAlignment="1">
      <alignment horizontal="left" vertical="center" wrapText="1"/>
    </xf>
    <xf numFmtId="0" fontId="76" fillId="0" borderId="0" xfId="77" applyFont="1" applyAlignment="1">
      <alignment horizontal="center" vertical="center"/>
    </xf>
    <xf numFmtId="0" fontId="76" fillId="0" borderId="0" xfId="77" applyFont="1" applyAlignment="1">
      <alignment horizontal="distributed" vertical="center"/>
    </xf>
    <xf numFmtId="0" fontId="68" fillId="0" borderId="0" xfId="77" applyFont="1" applyAlignment="1">
      <alignment horizontal="distributed" vertical="top" wrapText="1"/>
    </xf>
    <xf numFmtId="186" fontId="68" fillId="0" borderId="0" xfId="80" applyNumberFormat="1" applyFont="1" applyFill="1" applyBorder="1" applyAlignment="1">
      <alignment horizontal="right" vertical="top" wrapText="1"/>
    </xf>
    <xf numFmtId="0" fontId="68" fillId="0" borderId="0" xfId="77" applyFont="1" applyAlignment="1">
      <alignment horizontal="left" vertical="top" wrapText="1"/>
    </xf>
    <xf numFmtId="0" fontId="68" fillId="0" borderId="0" xfId="77" quotePrefix="1" applyFont="1" applyAlignment="1">
      <alignment horizontal="left" vertical="center"/>
    </xf>
    <xf numFmtId="0" fontId="68" fillId="0" borderId="0" xfId="77" applyFont="1" applyAlignment="1">
      <alignment horizontal="left" vertical="center"/>
    </xf>
    <xf numFmtId="0" fontId="67" fillId="0" borderId="0" xfId="77" applyFont="1" applyAlignment="1">
      <alignment horizontal="center" vertical="center"/>
    </xf>
    <xf numFmtId="0" fontId="76" fillId="0" borderId="0" xfId="77" applyFont="1" applyAlignment="1">
      <alignment vertical="center"/>
    </xf>
    <xf numFmtId="0" fontId="41" fillId="0" borderId="0" xfId="78" applyAlignment="1">
      <alignment vertical="center"/>
    </xf>
    <xf numFmtId="49" fontId="68" fillId="0" borderId="0" xfId="77" applyNumberFormat="1" applyFont="1" applyAlignment="1">
      <alignment horizontal="center" vertical="center" wrapText="1"/>
    </xf>
    <xf numFmtId="185" fontId="68" fillId="0" borderId="0" xfId="77" applyNumberFormat="1" applyFont="1" applyAlignment="1">
      <alignment horizontal="right" vertical="center" wrapText="1"/>
    </xf>
    <xf numFmtId="0" fontId="25" fillId="0" borderId="0" xfId="77" applyFont="1" applyAlignment="1">
      <alignment horizontal="left" vertical="center" wrapText="1"/>
    </xf>
    <xf numFmtId="0" fontId="68" fillId="0" borderId="0" xfId="77" applyFont="1" applyAlignment="1">
      <alignment horizontal="left" vertical="distributed" wrapText="1"/>
    </xf>
    <xf numFmtId="0" fontId="57" fillId="0" borderId="107" xfId="77" applyFont="1" applyBorder="1" applyAlignment="1">
      <alignment horizontal="center" vertical="center" wrapText="1"/>
    </xf>
    <xf numFmtId="0" fontId="57" fillId="0" borderId="108" xfId="77" applyFont="1" applyBorder="1" applyAlignment="1">
      <alignment horizontal="center" vertical="center" wrapText="1"/>
    </xf>
    <xf numFmtId="0" fontId="57" fillId="0" borderId="109" xfId="77" applyFont="1" applyBorder="1" applyAlignment="1">
      <alignment horizontal="center" vertical="center" wrapText="1"/>
    </xf>
    <xf numFmtId="0" fontId="57" fillId="0" borderId="67" xfId="77" applyFont="1" applyBorder="1" applyAlignment="1">
      <alignment horizontal="center" vertical="center" wrapText="1"/>
    </xf>
    <xf numFmtId="0" fontId="57" fillId="0" borderId="0" xfId="77" applyFont="1" applyAlignment="1">
      <alignment horizontal="center" vertical="center" wrapText="1"/>
    </xf>
    <xf numFmtId="0" fontId="57" fillId="0" borderId="66" xfId="77" applyFont="1" applyBorder="1" applyAlignment="1">
      <alignment horizontal="center" vertical="center" wrapText="1"/>
    </xf>
    <xf numFmtId="0" fontId="57" fillId="0" borderId="72" xfId="77" applyFont="1" applyBorder="1" applyAlignment="1">
      <alignment horizontal="center" vertical="center" wrapText="1"/>
    </xf>
    <xf numFmtId="0" fontId="57" fillId="0" borderId="73" xfId="77" applyFont="1" applyBorder="1" applyAlignment="1">
      <alignment horizontal="center" vertical="center" wrapText="1"/>
    </xf>
    <xf numFmtId="0" fontId="57" fillId="0" borderId="74" xfId="77" applyFont="1" applyBorder="1" applyAlignment="1">
      <alignment horizontal="center" vertical="center" wrapText="1"/>
    </xf>
    <xf numFmtId="0" fontId="63" fillId="0" borderId="75" xfId="77" applyFont="1" applyBorder="1" applyAlignment="1">
      <alignment horizontal="center" vertical="center"/>
    </xf>
    <xf numFmtId="0" fontId="63" fillId="0" borderId="76" xfId="77" applyFont="1" applyBorder="1" applyAlignment="1">
      <alignment horizontal="center" vertical="center"/>
    </xf>
    <xf numFmtId="0" fontId="63" fillId="0" borderId="77" xfId="77" applyFont="1" applyBorder="1" applyAlignment="1">
      <alignment horizontal="center" vertical="center"/>
    </xf>
    <xf numFmtId="0" fontId="63" fillId="0" borderId="78" xfId="77" applyFont="1" applyBorder="1" applyAlignment="1">
      <alignment horizontal="center" vertical="center"/>
    </xf>
    <xf numFmtId="0" fontId="63" fillId="0" borderId="79" xfId="77" applyFont="1" applyBorder="1" applyAlignment="1">
      <alignment horizontal="center" vertical="center"/>
    </xf>
    <xf numFmtId="0" fontId="63" fillId="0" borderId="80" xfId="77" applyFont="1" applyBorder="1" applyAlignment="1">
      <alignment horizontal="center" vertical="center"/>
    </xf>
    <xf numFmtId="0" fontId="63" fillId="0" borderId="81" xfId="77" applyFont="1" applyBorder="1" applyAlignment="1">
      <alignment horizontal="center" vertical="center"/>
    </xf>
    <xf numFmtId="0" fontId="63" fillId="0" borderId="82" xfId="77" applyFont="1" applyBorder="1" applyAlignment="1">
      <alignment horizontal="center" vertical="center"/>
    </xf>
    <xf numFmtId="0" fontId="63" fillId="0" borderId="83" xfId="77" applyFont="1" applyBorder="1" applyAlignment="1">
      <alignment horizontal="center" vertical="center"/>
    </xf>
    <xf numFmtId="0" fontId="57" fillId="0" borderId="108" xfId="77" applyFont="1" applyBorder="1" applyAlignment="1">
      <alignment vertical="center" wrapText="1"/>
    </xf>
    <xf numFmtId="0" fontId="41" fillId="0" borderId="108" xfId="78" applyBorder="1" applyAlignment="1">
      <alignment vertical="center" wrapText="1"/>
    </xf>
    <xf numFmtId="0" fontId="41" fillId="0" borderId="0" xfId="78" applyAlignment="1">
      <alignment vertical="center" wrapText="1"/>
    </xf>
    <xf numFmtId="0" fontId="41" fillId="0" borderId="73" xfId="78" applyBorder="1" applyAlignment="1">
      <alignment vertical="center" wrapText="1"/>
    </xf>
    <xf numFmtId="0" fontId="41" fillId="0" borderId="108" xfId="78" applyBorder="1" applyAlignment="1">
      <alignment horizontal="center" vertical="center" wrapText="1"/>
    </xf>
    <xf numFmtId="0" fontId="41" fillId="0" borderId="109" xfId="78" applyBorder="1" applyAlignment="1">
      <alignment horizontal="center" vertical="center" wrapText="1"/>
    </xf>
    <xf numFmtId="0" fontId="41" fillId="0" borderId="67" xfId="78" applyBorder="1" applyAlignment="1">
      <alignment horizontal="center" vertical="center" wrapText="1"/>
    </xf>
    <xf numFmtId="0" fontId="41" fillId="0" borderId="0" xfId="78" applyAlignment="1">
      <alignment horizontal="center" vertical="center" wrapText="1"/>
    </xf>
    <xf numFmtId="0" fontId="41" fillId="0" borderId="66" xfId="78" applyBorder="1" applyAlignment="1">
      <alignment horizontal="center" vertical="center" wrapText="1"/>
    </xf>
    <xf numFmtId="0" fontId="41" fillId="0" borderId="72" xfId="78" applyBorder="1" applyAlignment="1">
      <alignment horizontal="center" vertical="center" wrapText="1"/>
    </xf>
    <xf numFmtId="0" fontId="41" fillId="0" borderId="73" xfId="78" applyBorder="1" applyAlignment="1">
      <alignment horizontal="center" vertical="center" wrapText="1"/>
    </xf>
    <xf numFmtId="0" fontId="41" fillId="0" borderId="74" xfId="78" applyBorder="1" applyAlignment="1">
      <alignment horizontal="center" vertical="center" wrapText="1"/>
    </xf>
    <xf numFmtId="0" fontId="41" fillId="0" borderId="75" xfId="78" applyBorder="1" applyAlignment="1">
      <alignment horizontal="center" vertical="center"/>
    </xf>
    <xf numFmtId="0" fontId="41" fillId="0" borderId="76" xfId="78" applyBorder="1" applyAlignment="1">
      <alignment horizontal="center" vertical="center"/>
    </xf>
    <xf numFmtId="0" fontId="41" fillId="0" borderId="77" xfId="78" applyBorder="1" applyAlignment="1">
      <alignment horizontal="center" vertical="center"/>
    </xf>
    <xf numFmtId="0" fontId="41" fillId="0" borderId="78" xfId="78" applyBorder="1" applyAlignment="1">
      <alignment horizontal="center" vertical="center"/>
    </xf>
    <xf numFmtId="0" fontId="41" fillId="0" borderId="79" xfId="78" applyBorder="1" applyAlignment="1">
      <alignment horizontal="center" vertical="center"/>
    </xf>
    <xf numFmtId="0" fontId="41" fillId="0" borderId="80" xfId="78" applyBorder="1" applyAlignment="1">
      <alignment horizontal="center" vertical="center"/>
    </xf>
    <xf numFmtId="0" fontId="41" fillId="0" borderId="81" xfId="78" applyBorder="1" applyAlignment="1">
      <alignment horizontal="center" vertical="center"/>
    </xf>
    <xf numFmtId="0" fontId="41" fillId="0" borderId="82" xfId="78" applyBorder="1" applyAlignment="1">
      <alignment horizontal="center" vertical="center"/>
    </xf>
    <xf numFmtId="0" fontId="41" fillId="0" borderId="83" xfId="78" applyBorder="1" applyAlignment="1">
      <alignment horizontal="center" vertical="center"/>
    </xf>
    <xf numFmtId="0" fontId="57" fillId="0" borderId="75" xfId="77" applyFont="1" applyBorder="1" applyAlignment="1">
      <alignment horizontal="center" vertical="center"/>
    </xf>
    <xf numFmtId="0" fontId="57" fillId="0" borderId="76" xfId="77" applyFont="1" applyBorder="1" applyAlignment="1">
      <alignment horizontal="center" vertical="center"/>
    </xf>
    <xf numFmtId="0" fontId="57" fillId="0" borderId="77" xfId="77" applyFont="1" applyBorder="1" applyAlignment="1">
      <alignment horizontal="center" vertical="center"/>
    </xf>
    <xf numFmtId="0" fontId="57" fillId="0" borderId="78" xfId="77" applyFont="1" applyBorder="1" applyAlignment="1">
      <alignment horizontal="center" vertical="center"/>
    </xf>
    <xf numFmtId="0" fontId="57" fillId="0" borderId="79" xfId="77" applyFont="1" applyBorder="1" applyAlignment="1">
      <alignment horizontal="center" vertical="center"/>
    </xf>
    <xf numFmtId="0" fontId="57" fillId="0" borderId="80" xfId="77" applyFont="1" applyBorder="1" applyAlignment="1">
      <alignment horizontal="center" vertical="center"/>
    </xf>
    <xf numFmtId="0" fontId="57" fillId="0" borderId="81" xfId="77" applyFont="1" applyBorder="1" applyAlignment="1">
      <alignment horizontal="center" vertical="center"/>
    </xf>
    <xf numFmtId="0" fontId="57" fillId="0" borderId="82" xfId="77" applyFont="1" applyBorder="1" applyAlignment="1">
      <alignment horizontal="center" vertical="center"/>
    </xf>
    <xf numFmtId="0" fontId="57" fillId="0" borderId="83" xfId="77" applyFont="1" applyBorder="1" applyAlignment="1">
      <alignment horizontal="center" vertical="center"/>
    </xf>
    <xf numFmtId="0" fontId="57" fillId="0" borderId="0" xfId="77" applyFont="1" applyAlignment="1">
      <alignment horizontal="center" vertical="center"/>
    </xf>
    <xf numFmtId="0" fontId="57" fillId="0" borderId="0" xfId="77" applyFont="1" applyAlignment="1">
      <alignment horizontal="distributed" vertical="center"/>
    </xf>
    <xf numFmtId="0" fontId="68" fillId="0" borderId="0" xfId="77" applyFont="1" applyAlignment="1">
      <alignment horizontal="center" vertical="center" readingOrder="1"/>
    </xf>
    <xf numFmtId="0" fontId="65" fillId="0" borderId="108" xfId="78" applyFont="1" applyBorder="1" applyAlignment="1">
      <alignment horizontal="center" vertical="center" wrapText="1"/>
    </xf>
    <xf numFmtId="0" fontId="65" fillId="0" borderId="109" xfId="78" applyFont="1" applyBorder="1" applyAlignment="1">
      <alignment horizontal="center" vertical="center" wrapText="1"/>
    </xf>
    <xf numFmtId="0" fontId="65" fillId="0" borderId="67" xfId="78" applyFont="1" applyBorder="1" applyAlignment="1">
      <alignment horizontal="center" vertical="center" wrapText="1"/>
    </xf>
    <xf numFmtId="0" fontId="65" fillId="0" borderId="0" xfId="78" applyFont="1" applyAlignment="1">
      <alignment horizontal="center" vertical="center" wrapText="1"/>
    </xf>
    <xf numFmtId="0" fontId="65" fillId="0" borderId="66" xfId="78" applyFont="1" applyBorder="1" applyAlignment="1">
      <alignment horizontal="center" vertical="center" wrapText="1"/>
    </xf>
    <xf numFmtId="0" fontId="65" fillId="0" borderId="72" xfId="78" applyFont="1" applyBorder="1" applyAlignment="1">
      <alignment horizontal="center" vertical="center" wrapText="1"/>
    </xf>
    <xf numFmtId="0" fontId="65" fillId="0" borderId="73" xfId="78" applyFont="1" applyBorder="1" applyAlignment="1">
      <alignment horizontal="center" vertical="center" wrapText="1"/>
    </xf>
    <xf numFmtId="0" fontId="65" fillId="0" borderId="74" xfId="78" applyFont="1" applyBorder="1" applyAlignment="1">
      <alignment horizontal="center" vertical="center" wrapText="1"/>
    </xf>
    <xf numFmtId="0" fontId="57" fillId="0" borderId="108" xfId="77" applyFont="1" applyBorder="1" applyAlignment="1">
      <alignment horizontal="center" vertical="center"/>
    </xf>
    <xf numFmtId="0" fontId="61" fillId="0" borderId="0" xfId="77" applyFont="1" applyAlignment="1">
      <alignment horizontal="left" vertical="center"/>
    </xf>
    <xf numFmtId="0" fontId="25" fillId="0" borderId="0" xfId="77" applyFont="1" applyAlignment="1">
      <alignment horizontal="center" vertical="center"/>
    </xf>
    <xf numFmtId="0" fontId="25" fillId="35" borderId="0" xfId="77" applyFont="1" applyFill="1" applyAlignment="1">
      <alignment horizontal="center" vertical="center"/>
    </xf>
    <xf numFmtId="0" fontId="62" fillId="0" borderId="0" xfId="77" applyFont="1" applyAlignment="1">
      <alignment horizontal="center" vertical="center"/>
    </xf>
    <xf numFmtId="0" fontId="57" fillId="0" borderId="67" xfId="77" applyFont="1" applyBorder="1" applyAlignment="1">
      <alignment horizontal="distributed" vertical="center" justifyLastLine="1"/>
    </xf>
    <xf numFmtId="0" fontId="57" fillId="0" borderId="0" xfId="77" applyFont="1" applyAlignment="1">
      <alignment horizontal="distributed" vertical="center" justifyLastLine="1"/>
    </xf>
    <xf numFmtId="0" fontId="59" fillId="0" borderId="0" xfId="77" applyFont="1" applyAlignment="1">
      <alignment horizontal="distributed" vertical="center" justifyLastLine="1"/>
    </xf>
    <xf numFmtId="0" fontId="57" fillId="0" borderId="108" xfId="77" applyFont="1" applyBorder="1" applyAlignment="1">
      <alignment horizontal="distributed" vertical="center"/>
    </xf>
    <xf numFmtId="0" fontId="57" fillId="0" borderId="73" xfId="77" applyFont="1" applyBorder="1" applyAlignment="1">
      <alignment horizontal="distributed" vertical="center"/>
    </xf>
    <xf numFmtId="0" fontId="57" fillId="0" borderId="108" xfId="77" applyFont="1" applyBorder="1" applyAlignment="1">
      <alignment horizontal="center" vertical="center" shrinkToFit="1"/>
    </xf>
    <xf numFmtId="0" fontId="57" fillId="0" borderId="73" xfId="77" applyFont="1" applyBorder="1" applyAlignment="1">
      <alignment horizontal="center" vertical="center" shrinkToFit="1"/>
    </xf>
    <xf numFmtId="0" fontId="25" fillId="0" borderId="0" xfId="81" applyFont="1" applyAlignment="1">
      <alignment horizontal="left" vertical="center" wrapText="1"/>
    </xf>
    <xf numFmtId="176" fontId="25" fillId="0" borderId="0" xfId="81" applyNumberFormat="1" applyFont="1" applyAlignment="1">
      <alignment horizontal="center"/>
    </xf>
    <xf numFmtId="0" fontId="25" fillId="0" borderId="0" xfId="44" applyFont="1" applyAlignment="1">
      <alignment horizontal="center"/>
    </xf>
    <xf numFmtId="177" fontId="25" fillId="0" borderId="0" xfId="81" applyNumberFormat="1" applyFont="1" applyAlignment="1">
      <alignment wrapText="1"/>
    </xf>
    <xf numFmtId="0" fontId="37" fillId="0" borderId="0" xfId="81" applyFont="1" applyAlignment="1">
      <alignment wrapText="1"/>
    </xf>
    <xf numFmtId="49" fontId="25" fillId="0" borderId="0" xfId="81" applyNumberFormat="1" applyFont="1" applyAlignment="1">
      <alignment wrapText="1"/>
    </xf>
    <xf numFmtId="0" fontId="25" fillId="0" borderId="0" xfId="81" applyFont="1" applyAlignment="1"/>
    <xf numFmtId="0" fontId="72" fillId="0" borderId="0" xfId="81" applyFont="1" applyAlignment="1">
      <alignment horizontal="center" vertical="center" wrapText="1" shrinkToFit="1"/>
    </xf>
    <xf numFmtId="0" fontId="25" fillId="0" borderId="0" xfId="81" applyFont="1" applyAlignment="1">
      <alignment horizontal="left" vertical="distributed" wrapText="1"/>
    </xf>
    <xf numFmtId="0" fontId="25" fillId="0" borderId="0" xfId="81" applyFont="1" applyAlignment="1">
      <alignment horizontal="center"/>
    </xf>
    <xf numFmtId="0" fontId="25" fillId="0" borderId="0" xfId="81" applyFont="1" applyAlignment="1">
      <alignment horizontal="distributed"/>
    </xf>
    <xf numFmtId="0" fontId="51" fillId="36" borderId="0" xfId="82" applyFont="1" applyFill="1" applyAlignment="1">
      <alignment horizontal="distributed" vertical="center"/>
    </xf>
    <xf numFmtId="0" fontId="49" fillId="36" borderId="0" xfId="82" applyFont="1" applyFill="1" applyAlignment="1">
      <alignment horizontal="center" vertical="center"/>
    </xf>
    <xf numFmtId="0" fontId="80" fillId="36" borderId="0" xfId="82" applyFont="1" applyFill="1" applyAlignment="1">
      <alignment horizontal="distributed" vertical="center" indent="2"/>
    </xf>
    <xf numFmtId="0" fontId="81" fillId="36" borderId="0" xfId="82" applyFont="1" applyFill="1" applyAlignment="1">
      <alignment horizontal="center" vertical="center"/>
    </xf>
    <xf numFmtId="0" fontId="51" fillId="0" borderId="0" xfId="82" applyFont="1" applyAlignment="1">
      <alignment horizontal="right" vertical="center"/>
    </xf>
    <xf numFmtId="0" fontId="51" fillId="36" borderId="0" xfId="82" applyFont="1" applyFill="1" applyAlignment="1">
      <alignment horizontal="left" shrinkToFit="1"/>
    </xf>
    <xf numFmtId="0" fontId="51" fillId="36" borderId="59" xfId="82" applyFont="1" applyFill="1" applyBorder="1" applyAlignment="1">
      <alignment horizontal="left" shrinkToFit="1"/>
    </xf>
    <xf numFmtId="0" fontId="51" fillId="0" borderId="59" xfId="82" applyFont="1" applyBorder="1" applyAlignment="1">
      <alignment horizontal="center" vertical="center" shrinkToFit="1"/>
    </xf>
    <xf numFmtId="0" fontId="92" fillId="0" borderId="0" xfId="83" applyFont="1" applyAlignment="1">
      <alignment horizontal="center" vertical="center"/>
    </xf>
    <xf numFmtId="0" fontId="91" fillId="0" borderId="0" xfId="83" applyFont="1" applyAlignment="1">
      <alignment horizontal="left" vertical="center" wrapText="1"/>
    </xf>
    <xf numFmtId="0" fontId="95" fillId="0" borderId="0" xfId="83" applyFont="1" applyAlignment="1">
      <alignment horizontal="left" vertical="distributed" wrapText="1"/>
    </xf>
    <xf numFmtId="0" fontId="91" fillId="0" borderId="56" xfId="83" applyFont="1" applyBorder="1" applyAlignment="1">
      <alignment horizontal="left" vertical="distributed"/>
    </xf>
    <xf numFmtId="0" fontId="102" fillId="0" borderId="0" xfId="82" applyFont="1" applyAlignment="1">
      <alignment horizontal="center" vertical="center"/>
    </xf>
    <xf numFmtId="0" fontId="101" fillId="0" borderId="0" xfId="82" applyFont="1" applyAlignment="1">
      <alignment horizontal="distributed" vertical="center"/>
    </xf>
    <xf numFmtId="176" fontId="79" fillId="0" borderId="0" xfId="82" applyNumberFormat="1" applyFont="1" applyAlignment="1">
      <alignment horizontal="right" vertical="center"/>
    </xf>
    <xf numFmtId="0" fontId="102" fillId="0" borderId="0" xfId="82" applyFont="1" applyAlignment="1">
      <alignment horizontal="left" vertical="top" wrapText="1"/>
    </xf>
    <xf numFmtId="0" fontId="102" fillId="0" borderId="120" xfId="82" applyFont="1" applyBorder="1" applyAlignment="1">
      <alignment horizontal="center" vertical="center"/>
    </xf>
    <xf numFmtId="0" fontId="27" fillId="0" borderId="0" xfId="44" applyFont="1" applyAlignment="1">
      <alignment vertical="center" wrapText="1"/>
    </xf>
    <xf numFmtId="0" fontId="6" fillId="0" borderId="0" xfId="44" applyFont="1">
      <alignment vertical="center"/>
    </xf>
    <xf numFmtId="0" fontId="43" fillId="0" borderId="0" xfId="44" applyFont="1" applyAlignment="1">
      <alignment horizontal="center" vertical="center"/>
    </xf>
    <xf numFmtId="0" fontId="6" fillId="0" borderId="0" xfId="44" applyFont="1" applyAlignment="1">
      <alignment horizontal="left" vertical="center" wrapText="1"/>
    </xf>
    <xf numFmtId="0" fontId="6" fillId="0" borderId="0" xfId="44" applyFont="1" applyAlignment="1">
      <alignment horizontal="left" vertical="center"/>
    </xf>
    <xf numFmtId="0" fontId="6" fillId="0" borderId="0" xfId="44" applyFont="1" applyAlignment="1">
      <alignment vertical="center" wrapText="1"/>
    </xf>
    <xf numFmtId="0" fontId="6" fillId="0" borderId="0" xfId="44" applyFont="1" applyAlignment="1">
      <alignment horizontal="center" vertical="center"/>
    </xf>
    <xf numFmtId="186" fontId="68" fillId="0" borderId="0" xfId="80" applyNumberFormat="1" applyFont="1" applyFill="1" applyBorder="1" applyAlignment="1">
      <alignment horizontal="center" vertical="center" wrapText="1"/>
    </xf>
    <xf numFmtId="0" fontId="68" fillId="0" borderId="0" xfId="80" applyNumberFormat="1" applyFont="1" applyFill="1" applyBorder="1" applyAlignment="1">
      <alignment horizontal="right" vertical="center" wrapText="1"/>
    </xf>
    <xf numFmtId="0" fontId="68" fillId="0" borderId="0" xfId="77" applyFont="1" applyAlignment="1">
      <alignment horizontal="center" vertical="center"/>
    </xf>
    <xf numFmtId="0" fontId="25" fillId="0" borderId="0" xfId="80" applyNumberFormat="1" applyFont="1" applyFill="1" applyBorder="1" applyAlignment="1">
      <alignment horizontal="center" vertical="center" wrapText="1"/>
    </xf>
    <xf numFmtId="0" fontId="25" fillId="0" borderId="0" xfId="80" applyNumberFormat="1" applyFont="1" applyFill="1" applyBorder="1" applyAlignment="1">
      <alignment vertical="center" wrapText="1"/>
    </xf>
    <xf numFmtId="186" fontId="68" fillId="0" borderId="13" xfId="80" applyNumberFormat="1" applyFont="1" applyFill="1" applyBorder="1" applyAlignment="1">
      <alignment horizontal="right" vertical="center" wrapText="1"/>
    </xf>
    <xf numFmtId="0" fontId="76" fillId="0" borderId="0" xfId="77" applyFont="1" applyAlignment="1">
      <alignment horizontal="left" vertical="top" wrapText="1"/>
    </xf>
    <xf numFmtId="0" fontId="57" fillId="0" borderId="69" xfId="77" applyFont="1" applyBorder="1" applyAlignment="1">
      <alignment horizontal="center" vertical="center" wrapText="1"/>
    </xf>
    <xf numFmtId="0" fontId="57" fillId="0" borderId="70" xfId="77" applyFont="1" applyBorder="1" applyAlignment="1">
      <alignment horizontal="center" vertical="center" wrapText="1"/>
    </xf>
    <xf numFmtId="0" fontId="57" fillId="0" borderId="71" xfId="77" applyFont="1" applyBorder="1" applyAlignment="1">
      <alignment horizontal="center" vertical="center" wrapText="1"/>
    </xf>
    <xf numFmtId="0" fontId="57" fillId="0" borderId="70" xfId="77" applyFont="1" applyBorder="1" applyAlignment="1">
      <alignment vertical="center" wrapText="1"/>
    </xf>
    <xf numFmtId="0" fontId="41" fillId="0" borderId="70" xfId="78" applyBorder="1" applyAlignment="1">
      <alignment vertical="center" wrapText="1"/>
    </xf>
    <xf numFmtId="0" fontId="41" fillId="0" borderId="70" xfId="78" applyBorder="1" applyAlignment="1">
      <alignment horizontal="center" vertical="center" wrapText="1"/>
    </xf>
    <xf numFmtId="0" fontId="41" fillId="0" borderId="71" xfId="78" applyBorder="1" applyAlignment="1">
      <alignment horizontal="center" vertical="center" wrapText="1"/>
    </xf>
    <xf numFmtId="0" fontId="65" fillId="0" borderId="70" xfId="78" applyFont="1" applyBorder="1" applyAlignment="1">
      <alignment horizontal="center" vertical="center" wrapText="1"/>
    </xf>
    <xf numFmtId="0" fontId="65" fillId="0" borderId="71" xfId="78" applyFont="1" applyBorder="1" applyAlignment="1">
      <alignment horizontal="center" vertical="center" wrapText="1"/>
    </xf>
    <xf numFmtId="0" fontId="57" fillId="0" borderId="70" xfId="77" applyFont="1" applyBorder="1" applyAlignment="1">
      <alignment horizontal="center" vertical="center"/>
    </xf>
    <xf numFmtId="0" fontId="25" fillId="28" borderId="0" xfId="77" applyFont="1" applyFill="1" applyAlignment="1">
      <alignment horizontal="center" vertical="center"/>
    </xf>
    <xf numFmtId="0" fontId="57" fillId="0" borderId="70" xfId="77" applyFont="1" applyBorder="1" applyAlignment="1">
      <alignment horizontal="distributed" vertical="center"/>
    </xf>
    <xf numFmtId="0" fontId="57" fillId="0" borderId="70" xfId="77" applyFont="1" applyBorder="1" applyAlignment="1">
      <alignment horizontal="center" vertical="center" shrinkToFit="1"/>
    </xf>
    <xf numFmtId="0" fontId="37" fillId="0" borderId="103" xfId="81" applyFont="1" applyBorder="1" applyAlignment="1">
      <alignment horizontal="center" vertical="center"/>
    </xf>
    <xf numFmtId="0" fontId="37" fillId="0" borderId="28" xfId="81" applyFont="1" applyBorder="1" applyAlignment="1">
      <alignment horizontal="center" vertical="center"/>
    </xf>
    <xf numFmtId="0" fontId="37" fillId="0" borderId="15" xfId="81" applyFont="1" applyBorder="1" applyAlignment="1">
      <alignment horizontal="center" vertical="center"/>
    </xf>
    <xf numFmtId="0" fontId="37" fillId="0" borderId="88" xfId="81" applyFont="1" applyBorder="1" applyAlignment="1">
      <alignment horizontal="center" vertical="center"/>
    </xf>
    <xf numFmtId="0" fontId="37" fillId="0" borderId="20" xfId="81" applyFont="1" applyBorder="1" applyAlignment="1">
      <alignment horizontal="center" vertical="center"/>
    </xf>
    <xf numFmtId="0" fontId="37" fillId="0" borderId="21" xfId="81" applyFont="1" applyBorder="1" applyAlignment="1">
      <alignment horizontal="center" vertical="center"/>
    </xf>
    <xf numFmtId="0" fontId="37" fillId="0" borderId="12" xfId="81" applyFont="1" applyBorder="1" applyAlignment="1">
      <alignment horizontal="center" vertical="center"/>
    </xf>
    <xf numFmtId="0" fontId="37" fillId="0" borderId="13" xfId="81" applyFont="1" applyBorder="1" applyAlignment="1">
      <alignment horizontal="center" vertical="center"/>
    </xf>
    <xf numFmtId="0" fontId="37" fillId="0" borderId="14" xfId="81" applyFont="1" applyBorder="1" applyAlignment="1">
      <alignment horizontal="center" vertical="center"/>
    </xf>
    <xf numFmtId="0" fontId="37" fillId="0" borderId="99" xfId="81" applyFont="1" applyBorder="1" applyAlignment="1">
      <alignment horizontal="center" vertical="center"/>
    </xf>
    <xf numFmtId="0" fontId="25" fillId="0" borderId="88" xfId="81" applyFont="1" applyBorder="1" applyAlignment="1">
      <alignment horizontal="center" vertical="center"/>
    </xf>
    <xf numFmtId="0" fontId="37" fillId="0" borderId="20" xfId="81" applyFont="1" applyBorder="1" applyAlignment="1">
      <alignment vertical="center"/>
    </xf>
    <xf numFmtId="0" fontId="37" fillId="0" borderId="21" xfId="81" applyFont="1" applyBorder="1" applyAlignment="1">
      <alignment vertical="center"/>
    </xf>
    <xf numFmtId="0" fontId="37" fillId="0" borderId="12" xfId="81" applyFont="1" applyBorder="1" applyAlignment="1">
      <alignment vertical="center"/>
    </xf>
    <xf numFmtId="0" fontId="37" fillId="0" borderId="13" xfId="81" applyFont="1" applyBorder="1" applyAlignment="1">
      <alignment vertical="center"/>
    </xf>
    <xf numFmtId="0" fontId="37" fillId="0" borderId="14" xfId="81" applyFont="1" applyBorder="1" applyAlignment="1">
      <alignment vertical="center"/>
    </xf>
    <xf numFmtId="0" fontId="37" fillId="0" borderId="88" xfId="81" quotePrefix="1" applyFont="1" applyBorder="1" applyAlignment="1">
      <alignment horizontal="center" vertical="center"/>
    </xf>
    <xf numFmtId="0" fontId="37" fillId="0" borderId="88" xfId="81" applyFont="1" applyBorder="1" applyAlignment="1">
      <alignment horizontal="right" vertical="center"/>
    </xf>
    <xf numFmtId="0" fontId="37" fillId="0" borderId="20" xfId="81" applyFont="1" applyBorder="1" applyAlignment="1">
      <alignment horizontal="right" vertical="center"/>
    </xf>
    <xf numFmtId="0" fontId="37" fillId="0" borderId="21" xfId="81" applyFont="1" applyBorder="1" applyAlignment="1">
      <alignment horizontal="right" vertical="center"/>
    </xf>
    <xf numFmtId="0" fontId="37" fillId="0" borderId="10" xfId="81" applyFont="1" applyBorder="1" applyAlignment="1">
      <alignment horizontal="right" vertical="center"/>
    </xf>
    <xf numFmtId="0" fontId="37" fillId="0" borderId="0" xfId="81" applyFont="1" applyAlignment="1">
      <alignment horizontal="right" vertical="center"/>
    </xf>
    <xf numFmtId="0" fontId="37" fillId="0" borderId="11" xfId="81" applyFont="1" applyBorder="1" applyAlignment="1">
      <alignment horizontal="right" vertical="center"/>
    </xf>
    <xf numFmtId="0" fontId="37" fillId="0" borderId="12" xfId="81" applyFont="1" applyBorder="1" applyAlignment="1">
      <alignment horizontal="right" vertical="center"/>
    </xf>
    <xf numFmtId="0" fontId="37" fillId="0" borderId="13" xfId="81" applyFont="1" applyBorder="1" applyAlignment="1">
      <alignment horizontal="right" vertical="center"/>
    </xf>
    <xf numFmtId="0" fontId="37" fillId="0" borderId="14" xfId="81" applyFont="1" applyBorder="1" applyAlignment="1">
      <alignment horizontal="right" vertical="center"/>
    </xf>
    <xf numFmtId="0" fontId="37" fillId="0" borderId="100" xfId="81" applyFont="1" applyBorder="1" applyAlignment="1">
      <alignment horizontal="center" vertical="center"/>
    </xf>
    <xf numFmtId="0" fontId="37" fillId="0" borderId="101" xfId="81" applyFont="1" applyBorder="1" applyAlignment="1">
      <alignment horizontal="center" vertical="center"/>
    </xf>
    <xf numFmtId="0" fontId="37" fillId="0" borderId="102" xfId="81" applyFont="1" applyBorder="1" applyAlignment="1">
      <alignment horizontal="center" vertical="center"/>
    </xf>
    <xf numFmtId="0" fontId="37" fillId="0" borderId="88" xfId="81" applyFont="1" applyBorder="1" applyAlignment="1">
      <alignment horizontal="center" shrinkToFit="1"/>
    </xf>
    <xf numFmtId="0" fontId="37" fillId="0" borderId="20" xfId="81" applyFont="1" applyBorder="1" applyAlignment="1">
      <alignment horizontal="center" shrinkToFit="1"/>
    </xf>
    <xf numFmtId="0" fontId="37" fillId="0" borderId="21" xfId="81" applyFont="1" applyBorder="1" applyAlignment="1">
      <alignment horizontal="center" shrinkToFit="1"/>
    </xf>
    <xf numFmtId="0" fontId="37" fillId="0" borderId="100" xfId="81" applyFont="1" applyBorder="1" applyAlignment="1">
      <alignment horizontal="center" shrinkToFit="1"/>
    </xf>
    <xf numFmtId="0" fontId="37" fillId="0" borderId="101" xfId="81" applyFont="1" applyBorder="1" applyAlignment="1">
      <alignment horizontal="center" shrinkToFit="1"/>
    </xf>
    <xf numFmtId="0" fontId="37" fillId="0" borderId="102" xfId="81" applyFont="1" applyBorder="1" applyAlignment="1">
      <alignment horizontal="center" shrinkToFit="1"/>
    </xf>
    <xf numFmtId="0" fontId="37" fillId="0" borderId="11" xfId="81" applyFont="1" applyBorder="1" applyAlignment="1">
      <alignment horizontal="center" vertical="center"/>
    </xf>
    <xf numFmtId="0" fontId="37" fillId="0" borderId="88" xfId="81" applyFont="1" applyBorder="1" applyAlignment="1">
      <alignment horizontal="center" vertical="center" wrapText="1"/>
    </xf>
    <xf numFmtId="0" fontId="37" fillId="0" borderId="20" xfId="81" applyFont="1" applyBorder="1" applyAlignment="1">
      <alignment horizontal="center" vertical="center" wrapText="1"/>
    </xf>
    <xf numFmtId="0" fontId="37" fillId="0" borderId="21" xfId="81" applyFont="1" applyBorder="1" applyAlignment="1">
      <alignment horizontal="center" vertical="center" wrapText="1"/>
    </xf>
    <xf numFmtId="0" fontId="37" fillId="0" borderId="12" xfId="81" applyFont="1" applyBorder="1" applyAlignment="1">
      <alignment horizontal="center" vertical="center" wrapText="1"/>
    </xf>
    <xf numFmtId="0" fontId="37" fillId="0" borderId="13" xfId="81" applyFont="1" applyBorder="1" applyAlignment="1">
      <alignment horizontal="center" vertical="center" wrapText="1"/>
    </xf>
    <xf numFmtId="0" fontId="37" fillId="0" borderId="14" xfId="81" applyFont="1" applyBorder="1" applyAlignment="1">
      <alignment horizontal="center" vertical="center" wrapText="1"/>
    </xf>
    <xf numFmtId="0" fontId="37" fillId="0" borderId="88" xfId="81" applyFont="1" applyBorder="1" applyAlignment="1">
      <alignment horizontal="right" vertical="center" wrapText="1"/>
    </xf>
    <xf numFmtId="188" fontId="72" fillId="0" borderId="13" xfId="80" applyNumberFormat="1" applyFont="1" applyFill="1" applyBorder="1" applyAlignment="1">
      <alignment horizontal="right" indent="2"/>
    </xf>
    <xf numFmtId="0" fontId="25" fillId="0" borderId="0" xfId="81" applyFont="1" applyAlignment="1">
      <alignment horizontal="center" shrinkToFit="1"/>
    </xf>
    <xf numFmtId="0" fontId="25" fillId="0" borderId="0" xfId="81" applyFont="1" applyAlignment="1">
      <alignment horizontal="left" vertical="center"/>
    </xf>
    <xf numFmtId="0" fontId="61" fillId="0" borderId="94" xfId="81" applyFont="1" applyBorder="1" applyAlignment="1">
      <alignment horizontal="center" vertical="center"/>
    </xf>
    <xf numFmtId="0" fontId="61" fillId="0" borderId="95" xfId="81" applyFont="1" applyBorder="1" applyAlignment="1">
      <alignment horizontal="center" vertical="center"/>
    </xf>
    <xf numFmtId="0" fontId="61" fillId="0" borderId="96" xfId="81" applyFont="1" applyBorder="1" applyAlignment="1">
      <alignment horizontal="center" vertical="center"/>
    </xf>
    <xf numFmtId="0" fontId="61" fillId="0" borderId="119" xfId="81" applyFont="1" applyBorder="1" applyAlignment="1">
      <alignment horizontal="center" vertical="center"/>
    </xf>
    <xf numFmtId="0" fontId="61" fillId="0" borderId="97" xfId="81" applyFont="1" applyBorder="1" applyAlignment="1">
      <alignment horizontal="center" vertical="center"/>
    </xf>
    <xf numFmtId="0" fontId="61" fillId="0" borderId="98" xfId="81" applyFont="1" applyBorder="1" applyAlignment="1">
      <alignment horizontal="center" vertical="center"/>
    </xf>
    <xf numFmtId="0" fontId="97" fillId="0" borderId="132" xfId="81" applyFont="1" applyBorder="1" applyAlignment="1">
      <alignment horizontal="center" vertical="center"/>
    </xf>
    <xf numFmtId="0" fontId="97" fillId="0" borderId="118" xfId="81" applyFont="1" applyBorder="1" applyAlignment="1">
      <alignment horizontal="center" vertical="center"/>
    </xf>
    <xf numFmtId="0" fontId="97" fillId="0" borderId="133" xfId="81" applyFont="1" applyBorder="1" applyAlignment="1">
      <alignment horizontal="center" vertical="center"/>
    </xf>
    <xf numFmtId="0" fontId="62" fillId="0" borderId="92" xfId="81" applyFont="1" applyBorder="1" applyAlignment="1">
      <alignment horizontal="center" vertical="center"/>
    </xf>
    <xf numFmtId="0" fontId="62" fillId="0" borderId="0" xfId="81" applyFont="1" applyAlignment="1">
      <alignment horizontal="center" vertical="center"/>
    </xf>
    <xf numFmtId="0" fontId="62" fillId="0" borderId="93" xfId="81" applyFont="1" applyBorder="1" applyAlignment="1">
      <alignment horizontal="center" vertical="center"/>
    </xf>
    <xf numFmtId="0" fontId="25" fillId="0" borderId="0" xfId="81" applyFont="1" applyAlignment="1">
      <alignment horizontal="left" wrapText="1"/>
    </xf>
    <xf numFmtId="0" fontId="25" fillId="0" borderId="0" xfId="81" applyFont="1" applyAlignment="1">
      <alignment wrapText="1"/>
    </xf>
    <xf numFmtId="0" fontId="25" fillId="0" borderId="56" xfId="81" applyFont="1" applyBorder="1" applyAlignment="1">
      <alignment wrapText="1"/>
    </xf>
    <xf numFmtId="187" fontId="25" fillId="0" borderId="0" xfId="81" applyNumberFormat="1" applyFont="1" applyBorder="1" applyAlignment="1">
      <alignment horizontal="center" vertical="distributed" wrapText="1"/>
    </xf>
    <xf numFmtId="188" fontId="98" fillId="0" borderId="128" xfId="81" applyNumberFormat="1" applyFont="1" applyBorder="1" applyAlignment="1">
      <alignment horizontal="center" vertical="center"/>
    </xf>
    <xf numFmtId="0" fontId="98" fillId="0" borderId="128" xfId="81" applyFont="1" applyBorder="1" applyAlignment="1">
      <alignment horizontal="center" vertical="center"/>
    </xf>
    <xf numFmtId="0" fontId="98" fillId="0" borderId="129" xfId="81" applyFont="1" applyBorder="1" applyAlignment="1">
      <alignment horizontal="center" vertical="center"/>
    </xf>
    <xf numFmtId="0" fontId="98" fillId="0" borderId="0" xfId="81" applyFont="1" applyBorder="1" applyAlignment="1">
      <alignment horizontal="center" vertical="center"/>
    </xf>
    <xf numFmtId="0" fontId="98" fillId="0" borderId="127" xfId="81" applyFont="1" applyBorder="1" applyAlignment="1">
      <alignment horizontal="center" vertical="center"/>
    </xf>
    <xf numFmtId="0" fontId="98" fillId="0" borderId="130" xfId="81" applyFont="1" applyBorder="1" applyAlignment="1">
      <alignment horizontal="center" vertical="center"/>
    </xf>
    <xf numFmtId="0" fontId="98" fillId="0" borderId="131" xfId="81" applyFont="1" applyBorder="1" applyAlignment="1">
      <alignment horizontal="center" vertical="center"/>
    </xf>
    <xf numFmtId="0" fontId="25" fillId="0" borderId="0" xfId="81" applyFont="1" applyAlignment="1">
      <alignment horizontal="center" vertical="distributed"/>
    </xf>
    <xf numFmtId="0" fontId="25" fillId="0" borderId="0" xfId="81" applyFont="1" applyBorder="1" applyAlignment="1">
      <alignment horizontal="center" vertical="distributed"/>
    </xf>
    <xf numFmtId="0" fontId="95" fillId="0" borderId="0" xfId="63" applyFont="1" applyAlignment="1">
      <alignment horizontal="center" vertical="center"/>
    </xf>
    <xf numFmtId="0" fontId="91" fillId="0" borderId="0" xfId="63" applyFont="1" applyAlignment="1">
      <alignment horizontal="center" vertical="center"/>
    </xf>
    <xf numFmtId="0" fontId="104" fillId="0" borderId="18" xfId="63" applyFont="1" applyBorder="1" applyAlignment="1">
      <alignment horizontal="center" vertical="center"/>
    </xf>
    <xf numFmtId="0" fontId="104" fillId="0" borderId="17" xfId="63" applyFont="1" applyBorder="1" applyAlignment="1">
      <alignment horizontal="center" vertical="center"/>
    </xf>
    <xf numFmtId="0" fontId="104" fillId="0" borderId="110" xfId="63" applyFont="1" applyBorder="1" applyAlignment="1">
      <alignment horizontal="center" vertical="center" shrinkToFit="1"/>
    </xf>
    <xf numFmtId="0" fontId="104" fillId="0" borderId="112" xfId="63" applyFont="1" applyBorder="1" applyAlignment="1">
      <alignment horizontal="center" vertical="center" shrinkToFit="1"/>
    </xf>
    <xf numFmtId="0" fontId="104" fillId="0" borderId="134" xfId="63" applyFont="1" applyBorder="1" applyAlignment="1">
      <alignment horizontal="center" vertical="center"/>
    </xf>
    <xf numFmtId="0" fontId="104" fillId="0" borderId="135" xfId="63" applyFont="1" applyBorder="1" applyAlignment="1">
      <alignment horizontal="center" vertical="center"/>
    </xf>
    <xf numFmtId="0" fontId="104" fillId="0" borderId="13" xfId="63" applyFont="1" applyBorder="1" applyAlignment="1">
      <alignment horizontal="center" vertical="center" shrinkToFit="1"/>
    </xf>
    <xf numFmtId="0" fontId="104" fillId="0" borderId="14" xfId="63" applyFont="1" applyBorder="1" applyAlignment="1">
      <alignment horizontal="center" vertical="center" shrinkToFit="1"/>
    </xf>
    <xf numFmtId="0" fontId="104" fillId="0" borderId="111" xfId="63" applyFont="1" applyBorder="1" applyAlignment="1">
      <alignment horizontal="center" vertical="center"/>
    </xf>
    <xf numFmtId="0" fontId="104" fillId="0" borderId="110" xfId="63" applyFont="1" applyBorder="1" applyAlignment="1">
      <alignment horizontal="center" vertical="center"/>
    </xf>
    <xf numFmtId="0" fontId="104" fillId="0" borderId="18" xfId="63" applyFont="1" applyBorder="1" applyAlignment="1">
      <alignment horizontal="left" vertical="center"/>
    </xf>
    <xf numFmtId="0" fontId="104" fillId="0" borderId="38" xfId="63" applyFont="1" applyBorder="1" applyAlignment="1">
      <alignment horizontal="left" vertical="center"/>
    </xf>
    <xf numFmtId="0" fontId="104" fillId="0" borderId="17" xfId="63" applyFont="1" applyBorder="1" applyAlignment="1">
      <alignment horizontal="left" vertical="center"/>
    </xf>
    <xf numFmtId="0" fontId="104" fillId="0" borderId="12" xfId="63" applyFont="1" applyBorder="1" applyAlignment="1">
      <alignment horizontal="center" vertical="center"/>
    </xf>
    <xf numFmtId="0" fontId="104" fillId="0" borderId="13" xfId="63" applyFont="1" applyBorder="1" applyAlignment="1">
      <alignment horizontal="center" vertical="center"/>
    </xf>
    <xf numFmtId="0" fontId="104" fillId="0" borderId="51" xfId="63" applyFont="1" applyBorder="1" applyAlignment="1">
      <alignment horizontal="left" vertical="center"/>
    </xf>
    <xf numFmtId="0" fontId="104" fillId="0" borderId="52" xfId="63" applyFont="1" applyBorder="1" applyAlignment="1">
      <alignment horizontal="left" vertical="center"/>
    </xf>
    <xf numFmtId="0" fontId="104" fillId="0" borderId="53" xfId="63" applyFont="1" applyBorder="1" applyAlignment="1">
      <alignment horizontal="left" vertical="center"/>
    </xf>
    <xf numFmtId="3" fontId="105" fillId="0" borderId="111" xfId="63" applyNumberFormat="1" applyFont="1" applyBorder="1" applyAlignment="1">
      <alignment horizontal="center" vertical="center"/>
    </xf>
    <xf numFmtId="3" fontId="105" fillId="0" borderId="110" xfId="63" applyNumberFormat="1" applyFont="1" applyBorder="1" applyAlignment="1">
      <alignment horizontal="center" vertical="center"/>
    </xf>
    <xf numFmtId="0" fontId="105" fillId="0" borderId="18" xfId="63" applyFont="1" applyBorder="1" applyAlignment="1">
      <alignment horizontal="center" vertical="center"/>
    </xf>
    <xf numFmtId="0" fontId="105" fillId="0" borderId="38" xfId="63" applyFont="1" applyBorder="1" applyAlignment="1">
      <alignment horizontal="center" vertical="center"/>
    </xf>
    <xf numFmtId="0" fontId="105" fillId="0" borderId="17" xfId="63" applyFont="1" applyBorder="1" applyAlignment="1">
      <alignment horizontal="center" vertical="center"/>
    </xf>
    <xf numFmtId="0" fontId="104" fillId="0" borderId="111" xfId="42" applyFont="1" applyBorder="1" applyAlignment="1">
      <alignment horizontal="center" vertical="center" shrinkToFit="1"/>
    </xf>
    <xf numFmtId="0" fontId="104" fillId="0" borderId="110" xfId="42" applyFont="1" applyBorder="1" applyAlignment="1">
      <alignment horizontal="center" vertical="center" shrinkToFit="1"/>
    </xf>
    <xf numFmtId="0" fontId="104" fillId="0" borderId="18" xfId="42" applyFont="1" applyBorder="1" applyAlignment="1">
      <alignment horizontal="left" vertical="center"/>
    </xf>
    <xf numFmtId="0" fontId="104" fillId="0" borderId="38" xfId="42" applyFont="1" applyBorder="1" applyAlignment="1">
      <alignment horizontal="left" vertical="center"/>
    </xf>
    <xf numFmtId="0" fontId="104" fillId="0" borderId="17" xfId="42" applyFont="1" applyBorder="1" applyAlignment="1">
      <alignment horizontal="left" vertical="center"/>
    </xf>
    <xf numFmtId="3" fontId="104" fillId="0" borderId="111" xfId="42" applyNumberFormat="1" applyFont="1" applyBorder="1" applyAlignment="1">
      <alignment horizontal="left" vertical="center"/>
    </xf>
    <xf numFmtId="3" fontId="104" fillId="0" borderId="110" xfId="42" applyNumberFormat="1" applyFont="1" applyBorder="1" applyAlignment="1">
      <alignment horizontal="left" vertical="center"/>
    </xf>
    <xf numFmtId="0" fontId="104" fillId="0" borderId="18" xfId="42" applyFont="1" applyBorder="1" applyAlignment="1">
      <alignment horizontal="left" vertical="center" wrapText="1"/>
    </xf>
    <xf numFmtId="3" fontId="104" fillId="0" borderId="12" xfId="42" applyNumberFormat="1" applyFont="1" applyBorder="1" applyAlignment="1">
      <alignment horizontal="left" vertical="center"/>
    </xf>
    <xf numFmtId="3" fontId="104" fillId="0" borderId="13" xfId="42" applyNumberFormat="1" applyFont="1" applyBorder="1" applyAlignment="1">
      <alignment horizontal="left" vertical="center"/>
    </xf>
    <xf numFmtId="0" fontId="104" fillId="0" borderId="51" xfId="42" applyFont="1" applyBorder="1" applyAlignment="1">
      <alignment horizontal="left" vertical="center"/>
    </xf>
    <xf numFmtId="0" fontId="104" fillId="0" borderId="52" xfId="42" applyFont="1" applyBorder="1" applyAlignment="1">
      <alignment horizontal="left" vertical="center"/>
    </xf>
    <xf numFmtId="0" fontId="104" fillId="0" borderId="53" xfId="42" applyFont="1" applyBorder="1" applyAlignment="1">
      <alignment horizontal="left" vertical="center"/>
    </xf>
    <xf numFmtId="0" fontId="104" fillId="0" borderId="88" xfId="63" applyFont="1" applyBorder="1" applyAlignment="1">
      <alignment horizontal="center" vertical="center"/>
    </xf>
    <xf numFmtId="0" fontId="104" fillId="0" borderId="20" xfId="63" applyFont="1" applyBorder="1" applyAlignment="1">
      <alignment horizontal="center" vertical="center"/>
    </xf>
    <xf numFmtId="0" fontId="104" fillId="0" borderId="21" xfId="63" applyFont="1" applyBorder="1" applyAlignment="1">
      <alignment horizontal="center" vertical="center"/>
    </xf>
    <xf numFmtId="0" fontId="104" fillId="0" borderId="118" xfId="63" applyFont="1" applyBorder="1" applyAlignment="1">
      <alignment horizontal="center" vertical="center"/>
    </xf>
    <xf numFmtId="0" fontId="104" fillId="0" borderId="0" xfId="63" applyFont="1" applyAlignment="1">
      <alignment horizontal="center" vertical="center"/>
    </xf>
    <xf numFmtId="0" fontId="104" fillId="0" borderId="119" xfId="63" applyFont="1" applyBorder="1" applyAlignment="1">
      <alignment horizontal="center" vertical="center"/>
    </xf>
    <xf numFmtId="0" fontId="104" fillId="0" borderId="136" xfId="63" applyFont="1" applyBorder="1" applyAlignment="1">
      <alignment horizontal="center" vertical="center"/>
    </xf>
    <xf numFmtId="0" fontId="104" fillId="0" borderId="52" xfId="63" applyFont="1" applyBorder="1" applyAlignment="1">
      <alignment horizontal="center" vertical="center"/>
    </xf>
    <xf numFmtId="0" fontId="104" fillId="0" borderId="58" xfId="63" applyFont="1" applyBorder="1" applyAlignment="1">
      <alignment horizontal="center" vertical="center"/>
    </xf>
    <xf numFmtId="0" fontId="104" fillId="0" borderId="18" xfId="63" applyFont="1" applyBorder="1" applyAlignment="1">
      <alignment horizontal="center" vertical="center" shrinkToFit="1"/>
    </xf>
    <xf numFmtId="0" fontId="104" fillId="0" borderId="38" xfId="63" applyFont="1" applyBorder="1" applyAlignment="1">
      <alignment horizontal="center" vertical="center" shrinkToFit="1"/>
    </xf>
    <xf numFmtId="0" fontId="104" fillId="0" borderId="17" xfId="63" applyFont="1" applyBorder="1" applyAlignment="1">
      <alignment horizontal="center" vertical="center" shrinkToFit="1"/>
    </xf>
    <xf numFmtId="3" fontId="104" fillId="0" borderId="118" xfId="63" applyNumberFormat="1" applyFont="1" applyBorder="1" applyAlignment="1">
      <alignment horizontal="left" vertical="center"/>
    </xf>
    <xf numFmtId="3" fontId="104" fillId="0" borderId="0" xfId="63" applyNumberFormat="1" applyFont="1" applyAlignment="1">
      <alignment horizontal="left" vertical="center"/>
    </xf>
    <xf numFmtId="192" fontId="104" fillId="0" borderId="46" xfId="63" applyNumberFormat="1" applyFont="1" applyBorder="1" applyAlignment="1">
      <alignment horizontal="center" vertical="center"/>
    </xf>
    <xf numFmtId="192" fontId="104" fillId="0" borderId="47" xfId="63" applyNumberFormat="1" applyFont="1" applyBorder="1" applyAlignment="1">
      <alignment horizontal="center" vertical="center"/>
    </xf>
    <xf numFmtId="192" fontId="104" fillId="0" borderId="54" xfId="63" applyNumberFormat="1" applyFont="1" applyBorder="1" applyAlignment="1">
      <alignment horizontal="center" vertical="center"/>
    </xf>
    <xf numFmtId="181" fontId="104" fillId="0" borderId="0" xfId="63" applyNumberFormat="1" applyFont="1" applyAlignment="1">
      <alignment vertical="top" wrapText="1"/>
    </xf>
    <xf numFmtId="0" fontId="106" fillId="0" borderId="0" xfId="63" applyFont="1" applyAlignment="1">
      <alignment horizontal="center" vertical="center"/>
    </xf>
    <xf numFmtId="3" fontId="104" fillId="0" borderId="88" xfId="63" applyNumberFormat="1" applyFont="1" applyBorder="1" applyAlignment="1">
      <alignment horizontal="left" vertical="center" wrapText="1"/>
    </xf>
    <xf numFmtId="3" fontId="104" fillId="0" borderId="20" xfId="63" applyNumberFormat="1" applyFont="1" applyBorder="1" applyAlignment="1">
      <alignment horizontal="left" vertical="center" wrapText="1"/>
    </xf>
    <xf numFmtId="3" fontId="104" fillId="0" borderId="12" xfId="63" applyNumberFormat="1" applyFont="1" applyBorder="1" applyAlignment="1">
      <alignment horizontal="left" vertical="center" wrapText="1"/>
    </xf>
    <xf numFmtId="3" fontId="104" fillId="0" borderId="13" xfId="63" applyNumberFormat="1" applyFont="1" applyBorder="1" applyAlignment="1">
      <alignment horizontal="left" vertical="center" wrapText="1"/>
    </xf>
    <xf numFmtId="0" fontId="104" fillId="0" borderId="46" xfId="63" applyFont="1" applyBorder="1" applyAlignment="1">
      <alignment horizontal="center" vertical="center"/>
    </xf>
    <xf numFmtId="0" fontId="104" fillId="0" borderId="47" xfId="63" applyFont="1" applyBorder="1" applyAlignment="1">
      <alignment horizontal="center" vertical="center"/>
    </xf>
    <xf numFmtId="0" fontId="104" fillId="0" borderId="48" xfId="63" applyFont="1" applyBorder="1" applyAlignment="1">
      <alignment horizontal="center" vertical="center"/>
    </xf>
    <xf numFmtId="0" fontId="104" fillId="0" borderId="51" xfId="63" applyFont="1" applyBorder="1" applyAlignment="1">
      <alignment horizontal="center" vertical="center"/>
    </xf>
    <xf numFmtId="0" fontId="104" fillId="0" borderId="53" xfId="63" applyFont="1" applyBorder="1" applyAlignment="1">
      <alignment horizontal="center" vertical="center"/>
    </xf>
    <xf numFmtId="3" fontId="104" fillId="0" borderId="88" xfId="63" applyNumberFormat="1" applyFont="1" applyBorder="1" applyAlignment="1">
      <alignment horizontal="center" vertical="center"/>
    </xf>
    <xf numFmtId="3" fontId="104" fillId="0" borderId="20" xfId="63" applyNumberFormat="1" applyFont="1" applyBorder="1" applyAlignment="1">
      <alignment horizontal="center" vertical="center"/>
    </xf>
    <xf numFmtId="3" fontId="104" fillId="0" borderId="21" xfId="63" applyNumberFormat="1" applyFont="1" applyBorder="1" applyAlignment="1">
      <alignment horizontal="center" vertical="center"/>
    </xf>
    <xf numFmtId="3" fontId="104" fillId="0" borderId="118" xfId="63" applyNumberFormat="1" applyFont="1" applyBorder="1" applyAlignment="1">
      <alignment horizontal="center" vertical="center"/>
    </xf>
    <xf numFmtId="3" fontId="104" fillId="0" borderId="0" xfId="63" applyNumberFormat="1" applyFont="1" applyAlignment="1">
      <alignment horizontal="center" vertical="center"/>
    </xf>
    <xf numFmtId="3" fontId="104" fillId="0" borderId="119" xfId="63" applyNumberFormat="1" applyFont="1" applyBorder="1" applyAlignment="1">
      <alignment horizontal="center" vertical="center"/>
    </xf>
    <xf numFmtId="3" fontId="104" fillId="0" borderId="12" xfId="63" applyNumberFormat="1" applyFont="1" applyBorder="1" applyAlignment="1">
      <alignment horizontal="center" vertical="center"/>
    </xf>
    <xf numFmtId="3" fontId="104" fillId="0" borderId="13" xfId="63" applyNumberFormat="1" applyFont="1" applyBorder="1" applyAlignment="1">
      <alignment horizontal="center" vertical="center"/>
    </xf>
    <xf numFmtId="3" fontId="104" fillId="0" borderId="14" xfId="63" applyNumberFormat="1" applyFont="1" applyBorder="1" applyAlignment="1">
      <alignment horizontal="center" vertical="center"/>
    </xf>
    <xf numFmtId="0" fontId="104" fillId="0" borderId="88" xfId="63" applyFont="1" applyBorder="1" applyAlignment="1">
      <alignment horizontal="left" vertical="center"/>
    </xf>
    <xf numFmtId="0" fontId="104" fillId="0" borderId="20" xfId="63" applyFont="1" applyBorder="1" applyAlignment="1">
      <alignment horizontal="left" vertical="center"/>
    </xf>
    <xf numFmtId="0" fontId="104" fillId="0" borderId="21" xfId="63" applyFont="1" applyBorder="1" applyAlignment="1">
      <alignment horizontal="left" vertical="center"/>
    </xf>
    <xf numFmtId="0" fontId="104" fillId="0" borderId="118" xfId="63" applyFont="1" applyBorder="1" applyAlignment="1">
      <alignment horizontal="left" vertical="center"/>
    </xf>
    <xf numFmtId="0" fontId="104" fillId="0" borderId="0" xfId="63" applyFont="1" applyAlignment="1">
      <alignment horizontal="left" vertical="center"/>
    </xf>
    <xf numFmtId="0" fontId="104" fillId="0" borderId="119" xfId="63" applyFont="1" applyBorder="1" applyAlignment="1">
      <alignment horizontal="left" vertical="center"/>
    </xf>
    <xf numFmtId="3" fontId="104" fillId="0" borderId="137" xfId="63" applyNumberFormat="1" applyFont="1" applyBorder="1" applyAlignment="1">
      <alignment horizontal="left" vertical="center" shrinkToFit="1"/>
    </xf>
    <xf numFmtId="3" fontId="104" fillId="0" borderId="138" xfId="63" applyNumberFormat="1" applyFont="1" applyBorder="1" applyAlignment="1">
      <alignment horizontal="left" vertical="center" shrinkToFit="1"/>
    </xf>
    <xf numFmtId="192" fontId="104" fillId="0" borderId="139" xfId="63" applyNumberFormat="1" applyFont="1" applyBorder="1" applyAlignment="1">
      <alignment horizontal="center" vertical="center"/>
    </xf>
    <xf numFmtId="192" fontId="104" fillId="0" borderId="138" xfId="63" applyNumberFormat="1" applyFont="1" applyBorder="1" applyAlignment="1">
      <alignment horizontal="center" vertical="center"/>
    </xf>
    <xf numFmtId="192" fontId="104" fillId="0" borderId="140" xfId="63" applyNumberFormat="1" applyFont="1" applyBorder="1" applyAlignment="1">
      <alignment horizontal="center" vertical="center"/>
    </xf>
    <xf numFmtId="3" fontId="104" fillId="0" borderId="88" xfId="63" applyNumberFormat="1" applyFont="1" applyBorder="1" applyAlignment="1">
      <alignment horizontal="left" vertical="center"/>
    </xf>
    <xf numFmtId="3" fontId="104" fillId="0" borderId="20" xfId="63" applyNumberFormat="1" applyFont="1" applyBorder="1" applyAlignment="1">
      <alignment horizontal="left" vertical="center"/>
    </xf>
    <xf numFmtId="192" fontId="104" fillId="0" borderId="125" xfId="63" applyNumberFormat="1" applyFont="1" applyBorder="1" applyAlignment="1">
      <alignment horizontal="center" vertical="center"/>
    </xf>
    <xf numFmtId="192" fontId="104" fillId="0" borderId="20" xfId="63" applyNumberFormat="1" applyFont="1" applyBorder="1" applyAlignment="1">
      <alignment horizontal="center" vertical="center"/>
    </xf>
    <xf numFmtId="192" fontId="104" fillId="0" borderId="88" xfId="63" applyNumberFormat="1" applyFont="1" applyBorder="1" applyAlignment="1">
      <alignment horizontal="center" vertical="center"/>
    </xf>
    <xf numFmtId="0" fontId="104" fillId="0" borderId="39" xfId="63" applyFont="1" applyBorder="1" applyAlignment="1">
      <alignment horizontal="left" vertical="center" wrapText="1"/>
    </xf>
    <xf numFmtId="0" fontId="104" fillId="0" borderId="41" xfId="63" applyFont="1" applyBorder="1" applyAlignment="1">
      <alignment horizontal="left" vertical="center" wrapText="1"/>
    </xf>
    <xf numFmtId="0" fontId="104" fillId="0" borderId="40" xfId="63" applyFont="1" applyBorder="1" applyAlignment="1">
      <alignment horizontal="left" vertical="center" wrapText="1"/>
    </xf>
    <xf numFmtId="192" fontId="104" fillId="0" borderId="41" xfId="63" applyNumberFormat="1" applyFont="1" applyBorder="1" applyAlignment="1">
      <alignment horizontal="center" vertical="center"/>
    </xf>
    <xf numFmtId="0" fontId="104" fillId="0" borderId="43" xfId="63" applyFont="1" applyBorder="1" applyAlignment="1">
      <alignment horizontal="left" vertical="center" wrapText="1"/>
    </xf>
    <xf numFmtId="0" fontId="104" fillId="0" borderId="110" xfId="63" applyFont="1" applyBorder="1" applyAlignment="1">
      <alignment horizontal="left" vertical="center" wrapText="1"/>
    </xf>
    <xf numFmtId="0" fontId="104" fillId="0" borderId="112" xfId="63" applyFont="1" applyBorder="1" applyAlignment="1">
      <alignment horizontal="left" vertical="center" wrapText="1"/>
    </xf>
    <xf numFmtId="192" fontId="104" fillId="0" borderId="110" xfId="63" applyNumberFormat="1" applyFont="1" applyBorder="1" applyAlignment="1">
      <alignment horizontal="center" vertical="center"/>
    </xf>
    <xf numFmtId="0" fontId="104" fillId="0" borderId="126" xfId="63" applyFont="1" applyBorder="1" applyAlignment="1">
      <alignment horizontal="left" vertical="center" wrapText="1"/>
    </xf>
    <xf numFmtId="0" fontId="104" fillId="0" borderId="44" xfId="63" applyFont="1" applyBorder="1" applyAlignment="1">
      <alignment horizontal="left" vertical="center" wrapText="1"/>
    </xf>
    <xf numFmtId="0" fontId="104" fillId="0" borderId="122" xfId="63" applyFont="1" applyBorder="1" applyAlignment="1">
      <alignment horizontal="left" vertical="center" wrapText="1"/>
    </xf>
    <xf numFmtId="192" fontId="104" fillId="0" borderId="52" xfId="63" applyNumberFormat="1" applyFont="1" applyBorder="1" applyAlignment="1">
      <alignment horizontal="center" vertical="center"/>
    </xf>
    <xf numFmtId="192" fontId="104" fillId="0" borderId="142" xfId="63" applyNumberFormat="1" applyFont="1" applyBorder="1" applyAlignment="1">
      <alignment horizontal="center" vertical="center"/>
    </xf>
    <xf numFmtId="192" fontId="104" fillId="0" borderId="143" xfId="63" applyNumberFormat="1" applyFont="1" applyBorder="1" applyAlignment="1">
      <alignment horizontal="center" vertical="center"/>
    </xf>
    <xf numFmtId="192" fontId="104" fillId="0" borderId="144" xfId="63" applyNumberFormat="1" applyFont="1" applyBorder="1" applyAlignment="1">
      <alignment horizontal="center" vertical="center"/>
    </xf>
    <xf numFmtId="3" fontId="104" fillId="0" borderId="37" xfId="63" applyNumberFormat="1" applyFont="1" applyBorder="1" applyAlignment="1">
      <alignment horizontal="center" vertical="center"/>
    </xf>
    <xf numFmtId="3" fontId="104" fillId="0" borderId="44" xfId="63" applyNumberFormat="1" applyFont="1" applyBorder="1" applyAlignment="1">
      <alignment horizontal="center" vertical="center"/>
    </xf>
    <xf numFmtId="3" fontId="104" fillId="0" borderId="122" xfId="63" applyNumberFormat="1" applyFont="1" applyBorder="1" applyAlignment="1">
      <alignment horizontal="center" vertical="center"/>
    </xf>
    <xf numFmtId="181" fontId="104" fillId="0" borderId="43" xfId="63" applyNumberFormat="1" applyFont="1" applyBorder="1" applyAlignment="1">
      <alignment horizontal="center" vertical="center" shrinkToFit="1"/>
    </xf>
    <xf numFmtId="181" fontId="104" fillId="0" borderId="110" xfId="63" applyNumberFormat="1" applyFont="1" applyBorder="1" applyAlignment="1">
      <alignment horizontal="center" vertical="center" shrinkToFit="1"/>
    </xf>
    <xf numFmtId="181" fontId="104" fillId="0" borderId="147" xfId="63" applyNumberFormat="1" applyFont="1" applyBorder="1" applyAlignment="1">
      <alignment horizontal="center" vertical="center" shrinkToFit="1"/>
    </xf>
    <xf numFmtId="0" fontId="104" fillId="0" borderId="110" xfId="63" applyFont="1" applyBorder="1" applyAlignment="1">
      <alignment horizontal="left" vertical="center" shrinkToFit="1"/>
    </xf>
    <xf numFmtId="0" fontId="104" fillId="0" borderId="112" xfId="63" applyFont="1" applyBorder="1" applyAlignment="1">
      <alignment horizontal="left" vertical="center" shrinkToFit="1"/>
    </xf>
    <xf numFmtId="181" fontId="104" fillId="0" borderId="112" xfId="63" applyNumberFormat="1" applyFont="1" applyBorder="1" applyAlignment="1">
      <alignment horizontal="center" vertical="center" shrinkToFit="1"/>
    </xf>
    <xf numFmtId="3" fontId="104" fillId="0" borderId="110" xfId="63" applyNumberFormat="1" applyFont="1" applyBorder="1" applyAlignment="1">
      <alignment horizontal="center" vertical="center" shrinkToFit="1"/>
    </xf>
    <xf numFmtId="3" fontId="104" fillId="0" borderId="112" xfId="63" applyNumberFormat="1" applyFont="1" applyBorder="1" applyAlignment="1">
      <alignment horizontal="center" vertical="center" shrinkToFit="1"/>
    </xf>
    <xf numFmtId="3" fontId="104" fillId="0" borderId="16" xfId="63" applyNumberFormat="1" applyFont="1" applyBorder="1" applyAlignment="1">
      <alignment horizontal="center" vertical="center"/>
    </xf>
    <xf numFmtId="3" fontId="104" fillId="0" borderId="121" xfId="63" applyNumberFormat="1" applyFont="1" applyBorder="1" applyAlignment="1">
      <alignment horizontal="center" vertical="center"/>
    </xf>
    <xf numFmtId="0" fontId="104" fillId="0" borderId="16" xfId="63" applyFont="1" applyBorder="1" applyAlignment="1">
      <alignment horizontal="center" vertical="center" wrapText="1"/>
    </xf>
    <xf numFmtId="0" fontId="104" fillId="0" borderId="16" xfId="63" applyFont="1" applyBorder="1" applyAlignment="1">
      <alignment horizontal="center" vertical="center"/>
    </xf>
    <xf numFmtId="0" fontId="104" fillId="0" borderId="121" xfId="63" applyFont="1" applyBorder="1" applyAlignment="1">
      <alignment horizontal="center" vertical="center"/>
    </xf>
    <xf numFmtId="3" fontId="104" fillId="0" borderId="31" xfId="63" applyNumberFormat="1" applyFont="1" applyBorder="1" applyAlignment="1">
      <alignment horizontal="center" vertical="center"/>
    </xf>
    <xf numFmtId="192" fontId="104" fillId="0" borderId="16" xfId="63" applyNumberFormat="1" applyFont="1" applyBorder="1" applyAlignment="1">
      <alignment horizontal="center" vertical="center"/>
    </xf>
    <xf numFmtId="192" fontId="104" fillId="0" borderId="32" xfId="63" applyNumberFormat="1" applyFont="1" applyBorder="1" applyAlignment="1">
      <alignment horizontal="center" vertical="center"/>
    </xf>
    <xf numFmtId="3" fontId="104" fillId="0" borderId="29" xfId="63" applyNumberFormat="1" applyFont="1" applyBorder="1" applyAlignment="1">
      <alignment horizontal="center" vertical="center"/>
    </xf>
    <xf numFmtId="3" fontId="104" fillId="0" borderId="35" xfId="63" applyNumberFormat="1" applyFont="1" applyBorder="1" applyAlignment="1">
      <alignment horizontal="center" vertical="center"/>
    </xf>
    <xf numFmtId="0" fontId="104" fillId="0" borderId="35" xfId="63" applyFont="1" applyBorder="1" applyAlignment="1">
      <alignment horizontal="center" vertical="center"/>
    </xf>
    <xf numFmtId="192" fontId="104" fillId="0" borderId="35" xfId="63" applyNumberFormat="1" applyFont="1" applyBorder="1" applyAlignment="1">
      <alignment horizontal="center" vertical="center"/>
    </xf>
    <xf numFmtId="192" fontId="104" fillId="0" borderId="30" xfId="63" applyNumberFormat="1" applyFont="1" applyBorder="1" applyAlignment="1">
      <alignment horizontal="center" vertical="center"/>
    </xf>
    <xf numFmtId="3" fontId="104" fillId="0" borderId="149" xfId="63" applyNumberFormat="1" applyFont="1" applyBorder="1" applyAlignment="1">
      <alignment horizontal="center" vertical="center"/>
    </xf>
    <xf numFmtId="192" fontId="104" fillId="0" borderId="33" xfId="63" applyNumberFormat="1" applyFont="1" applyBorder="1" applyAlignment="1">
      <alignment horizontal="center" vertical="center"/>
    </xf>
    <xf numFmtId="192" fontId="104" fillId="0" borderId="36" xfId="63" applyNumberFormat="1" applyFont="1" applyBorder="1" applyAlignment="1">
      <alignment horizontal="center" vertical="center"/>
    </xf>
    <xf numFmtId="192" fontId="104" fillId="0" borderId="34" xfId="63" applyNumberFormat="1" applyFont="1" applyBorder="1" applyAlignment="1">
      <alignment horizontal="center" vertical="center"/>
    </xf>
    <xf numFmtId="3" fontId="104" fillId="0" borderId="148" xfId="63" applyNumberFormat="1" applyFont="1" applyBorder="1" applyAlignment="1">
      <alignment horizontal="center" vertical="center"/>
    </xf>
    <xf numFmtId="0" fontId="104" fillId="0" borderId="130" xfId="63" applyFont="1" applyBorder="1" applyAlignment="1">
      <alignment horizontal="right" vertical="center"/>
    </xf>
    <xf numFmtId="0" fontId="104" fillId="0" borderId="153" xfId="63" applyFont="1" applyBorder="1" applyAlignment="1">
      <alignment horizontal="right" vertical="center"/>
    </xf>
    <xf numFmtId="3" fontId="104" fillId="0" borderId="18" xfId="63" applyNumberFormat="1" applyFont="1" applyBorder="1" applyAlignment="1">
      <alignment horizontal="center" vertical="center"/>
    </xf>
    <xf numFmtId="3" fontId="104" fillId="0" borderId="38" xfId="63" applyNumberFormat="1" applyFont="1" applyBorder="1" applyAlignment="1">
      <alignment horizontal="center" vertical="center"/>
    </xf>
    <xf numFmtId="3" fontId="104" fillId="0" borderId="17" xfId="63" applyNumberFormat="1" applyFont="1" applyBorder="1" applyAlignment="1">
      <alignment horizontal="center" vertical="center"/>
    </xf>
    <xf numFmtId="181" fontId="104" fillId="0" borderId="16" xfId="63" applyNumberFormat="1" applyFont="1" applyBorder="1" applyAlignment="1">
      <alignment horizontal="center" vertical="center"/>
    </xf>
    <xf numFmtId="181" fontId="104" fillId="0" borderId="121" xfId="63" applyNumberFormat="1" applyFont="1" applyBorder="1" applyAlignment="1">
      <alignment horizontal="center" vertical="center"/>
    </xf>
    <xf numFmtId="3" fontId="104" fillId="0" borderId="88" xfId="63" applyNumberFormat="1" applyFont="1" applyBorder="1" applyAlignment="1">
      <alignment horizontal="center" vertical="center" textRotation="255"/>
    </xf>
    <xf numFmtId="3" fontId="104" fillId="0" borderId="118" xfId="63" applyNumberFormat="1" applyFont="1" applyBorder="1" applyAlignment="1">
      <alignment horizontal="center" vertical="center" textRotation="255"/>
    </xf>
    <xf numFmtId="3" fontId="104" fillId="0" borderId="133" xfId="63" applyNumberFormat="1" applyFont="1" applyBorder="1" applyAlignment="1">
      <alignment horizontal="center" vertical="center" textRotation="255"/>
    </xf>
    <xf numFmtId="3" fontId="104" fillId="0" borderId="151" xfId="63" applyNumberFormat="1" applyFont="1" applyBorder="1" applyAlignment="1">
      <alignment horizontal="center" vertical="center" textRotation="255"/>
    </xf>
    <xf numFmtId="181" fontId="104" fillId="0" borderId="46" xfId="63" applyNumberFormat="1" applyFont="1" applyBorder="1" applyAlignment="1">
      <alignment horizontal="center" vertical="center"/>
    </xf>
    <xf numFmtId="181" fontId="104" fillId="0" borderId="47" xfId="63" applyNumberFormat="1" applyFont="1" applyBorder="1" applyAlignment="1">
      <alignment horizontal="center" vertical="center"/>
    </xf>
    <xf numFmtId="181" fontId="104" fillId="0" borderId="54" xfId="63" applyNumberFormat="1" applyFont="1" applyBorder="1" applyAlignment="1">
      <alignment horizontal="center" vertical="center"/>
    </xf>
    <xf numFmtId="181" fontId="104" fillId="0" borderId="150" xfId="63" applyNumberFormat="1" applyFont="1" applyBorder="1" applyAlignment="1">
      <alignment horizontal="center" vertical="center"/>
    </xf>
    <xf numFmtId="0" fontId="104" fillId="0" borderId="54" xfId="63" applyFont="1" applyBorder="1" applyAlignment="1">
      <alignment horizontal="right" vertical="center"/>
    </xf>
    <xf numFmtId="0" fontId="104" fillId="0" borderId="47" xfId="63" applyFont="1" applyBorder="1" applyAlignment="1">
      <alignment horizontal="right" vertical="center"/>
    </xf>
    <xf numFmtId="0" fontId="104" fillId="0" borderId="150" xfId="63" applyFont="1" applyBorder="1" applyAlignment="1">
      <alignment horizontal="right" vertical="center"/>
    </xf>
    <xf numFmtId="181" fontId="104" fillId="0" borderId="125" xfId="63" applyNumberFormat="1" applyFont="1" applyBorder="1" applyAlignment="1">
      <alignment horizontal="center" vertical="center"/>
    </xf>
    <xf numFmtId="181" fontId="104" fillId="0" borderId="20" xfId="63" applyNumberFormat="1" applyFont="1" applyBorder="1" applyAlignment="1">
      <alignment horizontal="center" vertical="center"/>
    </xf>
    <xf numFmtId="181" fontId="104" fillId="0" borderId="88" xfId="63" applyNumberFormat="1" applyFont="1" applyBorder="1" applyAlignment="1">
      <alignment horizontal="center" vertical="center"/>
    </xf>
    <xf numFmtId="181" fontId="104" fillId="0" borderId="21" xfId="63" applyNumberFormat="1" applyFont="1" applyBorder="1" applyAlignment="1">
      <alignment horizontal="center" vertical="center"/>
    </xf>
    <xf numFmtId="0" fontId="104" fillId="0" borderId="88" xfId="63" applyFont="1" applyBorder="1" applyAlignment="1">
      <alignment horizontal="right" vertical="center"/>
    </xf>
    <xf numFmtId="0" fontId="104" fillId="0" borderId="20" xfId="63" applyFont="1" applyBorder="1" applyAlignment="1">
      <alignment horizontal="right" vertical="center"/>
    </xf>
    <xf numFmtId="0" fontId="104" fillId="0" borderId="21" xfId="63" applyFont="1" applyBorder="1" applyAlignment="1">
      <alignment horizontal="right" vertical="center"/>
    </xf>
    <xf numFmtId="181" fontId="104" fillId="0" borderId="133" xfId="63" applyNumberFormat="1" applyFont="1" applyBorder="1" applyAlignment="1">
      <alignment horizontal="center" vertical="center"/>
    </xf>
    <xf numFmtId="181" fontId="104" fillId="0" borderId="130" xfId="63" applyNumberFormat="1" applyFont="1" applyBorder="1" applyAlignment="1">
      <alignment horizontal="center" vertical="center"/>
    </xf>
    <xf numFmtId="181" fontId="104" fillId="0" borderId="152" xfId="63" applyNumberFormat="1" applyFont="1" applyBorder="1" applyAlignment="1">
      <alignment horizontal="center" vertical="center"/>
    </xf>
    <xf numFmtId="181" fontId="104" fillId="0" borderId="98" xfId="63" applyNumberFormat="1" applyFont="1" applyBorder="1" applyAlignment="1">
      <alignment horizontal="center" vertical="center"/>
    </xf>
    <xf numFmtId="0" fontId="104" fillId="0" borderId="133" xfId="63" applyFont="1" applyBorder="1" applyAlignment="1">
      <alignment horizontal="right" vertical="center"/>
    </xf>
    <xf numFmtId="0" fontId="104" fillId="0" borderId="98" xfId="63" applyFont="1" applyBorder="1" applyAlignment="1">
      <alignment horizontal="right" vertical="center"/>
    </xf>
    <xf numFmtId="0" fontId="104" fillId="0" borderId="124" xfId="63" applyFont="1" applyBorder="1" applyAlignment="1">
      <alignment horizontal="right" vertical="center"/>
    </xf>
    <xf numFmtId="181" fontId="104" fillId="0" borderId="126" xfId="63" applyNumberFormat="1" applyFont="1" applyBorder="1" applyAlignment="1">
      <alignment horizontal="center" vertical="center"/>
    </xf>
    <xf numFmtId="181" fontId="104" fillId="0" borderId="44" xfId="63" applyNumberFormat="1" applyFont="1" applyBorder="1" applyAlignment="1">
      <alignment horizontal="center" vertical="center"/>
    </xf>
    <xf numFmtId="181" fontId="104" fillId="0" borderId="111" xfId="63" applyNumberFormat="1" applyFont="1" applyBorder="1" applyAlignment="1">
      <alignment horizontal="center" vertical="center"/>
    </xf>
    <xf numFmtId="181" fontId="104" fillId="0" borderId="110" xfId="63" applyNumberFormat="1" applyFont="1" applyBorder="1" applyAlignment="1">
      <alignment horizontal="center" vertical="center"/>
    </xf>
    <xf numFmtId="181" fontId="104" fillId="0" borderId="112" xfId="63" applyNumberFormat="1" applyFont="1" applyBorder="1" applyAlignment="1">
      <alignment horizontal="center" vertical="center"/>
    </xf>
    <xf numFmtId="0" fontId="104" fillId="0" borderId="111" xfId="63" applyFont="1" applyBorder="1" applyAlignment="1">
      <alignment horizontal="right" vertical="center"/>
    </xf>
    <xf numFmtId="0" fontId="104" fillId="0" borderId="110" xfId="63" applyFont="1" applyBorder="1" applyAlignment="1">
      <alignment horizontal="right" vertical="center"/>
    </xf>
    <xf numFmtId="0" fontId="104" fillId="0" borderId="112" xfId="63" applyFont="1" applyBorder="1" applyAlignment="1">
      <alignment horizontal="right" vertical="center"/>
    </xf>
    <xf numFmtId="0" fontId="104" fillId="0" borderId="123" xfId="63" applyFont="1" applyBorder="1" applyAlignment="1">
      <alignment horizontal="right" vertical="center"/>
    </xf>
    <xf numFmtId="0" fontId="104" fillId="0" borderId="48" xfId="63" applyFont="1" applyBorder="1" applyAlignment="1">
      <alignment horizontal="right" vertical="center"/>
    </xf>
    <xf numFmtId="181" fontId="104" fillId="0" borderId="55" xfId="63" applyNumberFormat="1" applyFont="1" applyBorder="1" applyAlignment="1">
      <alignment horizontal="center" vertical="center"/>
    </xf>
    <xf numFmtId="181" fontId="104" fillId="0" borderId="13" xfId="63" applyNumberFormat="1" applyFont="1" applyBorder="1" applyAlignment="1">
      <alignment horizontal="center" vertical="center"/>
    </xf>
    <xf numFmtId="181" fontId="104" fillId="0" borderId="12" xfId="63" applyNumberFormat="1" applyFont="1" applyBorder="1" applyAlignment="1">
      <alignment horizontal="center" vertical="center"/>
    </xf>
    <xf numFmtId="181" fontId="104" fillId="0" borderId="14" xfId="63" applyNumberFormat="1" applyFont="1" applyBorder="1" applyAlignment="1">
      <alignment horizontal="center" vertical="center"/>
    </xf>
    <xf numFmtId="192" fontId="104" fillId="0" borderId="12" xfId="63" applyNumberFormat="1" applyFont="1" applyBorder="1" applyAlignment="1">
      <alignment horizontal="right" vertical="center" shrinkToFit="1"/>
    </xf>
    <xf numFmtId="192" fontId="104" fillId="0" borderId="13" xfId="63" applyNumberFormat="1" applyFont="1" applyBorder="1" applyAlignment="1">
      <alignment horizontal="right" vertical="center" shrinkToFit="1"/>
    </xf>
    <xf numFmtId="192" fontId="104" fillId="0" borderId="14" xfId="63" applyNumberFormat="1" applyFont="1" applyBorder="1" applyAlignment="1">
      <alignment horizontal="right" vertical="center" shrinkToFit="1"/>
    </xf>
    <xf numFmtId="192" fontId="104" fillId="0" borderId="57" xfId="63" applyNumberFormat="1" applyFont="1" applyBorder="1" applyAlignment="1">
      <alignment horizontal="right" vertical="center" shrinkToFit="1"/>
    </xf>
    <xf numFmtId="3" fontId="104" fillId="0" borderId="16" xfId="63" applyNumberFormat="1" applyFont="1" applyBorder="1" applyAlignment="1">
      <alignment horizontal="left" vertical="center"/>
    </xf>
    <xf numFmtId="3" fontId="104" fillId="0" borderId="111" xfId="63" applyNumberFormat="1" applyFont="1" applyBorder="1" applyAlignment="1">
      <alignment horizontal="left" vertical="center"/>
    </xf>
    <xf numFmtId="192" fontId="104" fillId="0" borderId="31" xfId="63" applyNumberFormat="1" applyFont="1" applyBorder="1" applyAlignment="1">
      <alignment horizontal="center" vertical="center"/>
    </xf>
    <xf numFmtId="192" fontId="104" fillId="0" borderId="124" xfId="63" applyNumberFormat="1" applyFont="1" applyBorder="1" applyAlignment="1">
      <alignment horizontal="center" vertical="center"/>
    </xf>
    <xf numFmtId="3" fontId="104" fillId="0" borderId="119" xfId="63" applyNumberFormat="1" applyFont="1" applyBorder="1" applyAlignment="1">
      <alignment horizontal="center" vertical="center" textRotation="255"/>
    </xf>
    <xf numFmtId="3" fontId="104" fillId="0" borderId="125" xfId="63" applyNumberFormat="1" applyFont="1" applyBorder="1" applyAlignment="1">
      <alignment horizontal="center" vertical="center"/>
    </xf>
    <xf numFmtId="3" fontId="104" fillId="0" borderId="126" xfId="63" applyNumberFormat="1" applyFont="1" applyBorder="1" applyAlignment="1">
      <alignment horizontal="center" vertical="center"/>
    </xf>
    <xf numFmtId="192" fontId="104" fillId="0" borderId="111" xfId="63" applyNumberFormat="1" applyFont="1" applyBorder="1" applyAlignment="1">
      <alignment horizontal="center" vertical="center"/>
    </xf>
    <xf numFmtId="192" fontId="104" fillId="0" borderId="123" xfId="63" applyNumberFormat="1" applyFont="1" applyBorder="1" applyAlignment="1">
      <alignment horizontal="center" vertical="center"/>
    </xf>
    <xf numFmtId="181" fontId="104" fillId="0" borderId="0" xfId="63" applyNumberFormat="1" applyFont="1" applyAlignment="1">
      <alignment horizontal="center" vertical="center"/>
    </xf>
    <xf numFmtId="192" fontId="104" fillId="0" borderId="49" xfId="63" applyNumberFormat="1" applyFont="1" applyBorder="1" applyAlignment="1">
      <alignment horizontal="center" vertical="center"/>
    </xf>
    <xf numFmtId="192" fontId="104" fillId="0" borderId="0" xfId="63" applyNumberFormat="1" applyFont="1" applyAlignment="1">
      <alignment horizontal="center" vertical="center"/>
    </xf>
    <xf numFmtId="192" fontId="104" fillId="0" borderId="50" xfId="63" applyNumberFormat="1" applyFont="1" applyBorder="1" applyAlignment="1">
      <alignment horizontal="center" vertical="center"/>
    </xf>
    <xf numFmtId="181" fontId="104" fillId="0" borderId="0" xfId="63" applyNumberFormat="1" applyFont="1" applyAlignment="1">
      <alignment horizontal="center" vertical="center" textRotation="255"/>
    </xf>
    <xf numFmtId="3" fontId="104" fillId="0" borderId="49" xfId="63" applyNumberFormat="1" applyFont="1" applyBorder="1" applyAlignment="1">
      <alignment horizontal="center" vertical="center"/>
    </xf>
    <xf numFmtId="192" fontId="104" fillId="0" borderId="118" xfId="63" applyNumberFormat="1" applyFont="1" applyBorder="1" applyAlignment="1">
      <alignment horizontal="center" vertical="center"/>
    </xf>
    <xf numFmtId="3" fontId="104" fillId="0" borderId="88" xfId="63" applyNumberFormat="1" applyFont="1" applyBorder="1" applyAlignment="1">
      <alignment horizontal="left" vertical="top" wrapText="1"/>
    </xf>
    <xf numFmtId="3" fontId="104" fillId="0" borderId="20" xfId="63" applyNumberFormat="1" applyFont="1" applyBorder="1" applyAlignment="1">
      <alignment horizontal="left" vertical="top" wrapText="1"/>
    </xf>
    <xf numFmtId="3" fontId="104" fillId="0" borderId="21" xfId="63" applyNumberFormat="1" applyFont="1" applyBorder="1" applyAlignment="1">
      <alignment horizontal="left" vertical="top" wrapText="1"/>
    </xf>
    <xf numFmtId="3" fontId="104" fillId="0" borderId="118" xfId="63" applyNumberFormat="1" applyFont="1" applyBorder="1" applyAlignment="1">
      <alignment horizontal="left" vertical="top" wrapText="1"/>
    </xf>
    <xf numFmtId="3" fontId="104" fillId="0" borderId="0" xfId="63" applyNumberFormat="1" applyFont="1" applyAlignment="1">
      <alignment horizontal="left" vertical="top" wrapText="1"/>
    </xf>
    <xf numFmtId="3" fontId="104" fillId="0" borderId="119" xfId="63" applyNumberFormat="1" applyFont="1" applyBorder="1" applyAlignment="1">
      <alignment horizontal="left" vertical="top" wrapText="1"/>
    </xf>
    <xf numFmtId="3" fontId="104" fillId="0" borderId="12" xfId="63" applyNumberFormat="1" applyFont="1" applyBorder="1" applyAlignment="1">
      <alignment horizontal="left" vertical="top" wrapText="1"/>
    </xf>
    <xf numFmtId="3" fontId="104" fillId="0" borderId="13" xfId="63" applyNumberFormat="1" applyFont="1" applyBorder="1" applyAlignment="1">
      <alignment horizontal="left" vertical="top" wrapText="1"/>
    </xf>
    <xf numFmtId="3" fontId="104" fillId="0" borderId="14" xfId="63" applyNumberFormat="1" applyFont="1" applyBorder="1" applyAlignment="1">
      <alignment horizontal="left" vertical="top" wrapText="1"/>
    </xf>
    <xf numFmtId="0" fontId="110" fillId="0" borderId="0" xfId="63" applyFont="1" applyAlignment="1">
      <alignment horizontal="center" vertical="center"/>
    </xf>
    <xf numFmtId="0" fontId="104" fillId="28" borderId="18" xfId="63" applyFont="1" applyFill="1" applyBorder="1" applyAlignment="1">
      <alignment horizontal="center" vertical="center"/>
    </xf>
    <xf numFmtId="0" fontId="104" fillId="28" borderId="17" xfId="63" applyFont="1" applyFill="1" applyBorder="1" applyAlignment="1">
      <alignment horizontal="center" vertical="center"/>
    </xf>
    <xf numFmtId="0" fontId="104" fillId="28" borderId="18" xfId="63" applyFont="1" applyFill="1" applyBorder="1" applyAlignment="1">
      <alignment horizontal="left" vertical="center"/>
    </xf>
    <xf numFmtId="0" fontId="104" fillId="28" borderId="38" xfId="63" applyFont="1" applyFill="1" applyBorder="1" applyAlignment="1">
      <alignment horizontal="left" vertical="center"/>
    </xf>
    <xf numFmtId="0" fontId="104" fillId="28" borderId="17" xfId="63" applyFont="1" applyFill="1" applyBorder="1" applyAlignment="1">
      <alignment horizontal="left" vertical="center"/>
    </xf>
    <xf numFmtId="0" fontId="104" fillId="28" borderId="51" xfId="63" applyFont="1" applyFill="1" applyBorder="1" applyAlignment="1">
      <alignment horizontal="left" vertical="center"/>
    </xf>
    <xf numFmtId="0" fontId="104" fillId="28" borderId="52" xfId="63" applyFont="1" applyFill="1" applyBorder="1" applyAlignment="1">
      <alignment horizontal="left" vertical="center"/>
    </xf>
    <xf numFmtId="0" fontId="104" fillId="28" borderId="53" xfId="63" applyFont="1" applyFill="1" applyBorder="1" applyAlignment="1">
      <alignment horizontal="left" vertical="center"/>
    </xf>
    <xf numFmtId="0" fontId="104" fillId="28" borderId="18" xfId="42" applyFont="1" applyFill="1" applyBorder="1" applyAlignment="1">
      <alignment horizontal="left" vertical="center"/>
    </xf>
    <xf numFmtId="0" fontId="104" fillId="28" borderId="38" xfId="42" applyFont="1" applyFill="1" applyBorder="1" applyAlignment="1">
      <alignment horizontal="left" vertical="center"/>
    </xf>
    <xf numFmtId="0" fontId="104" fillId="28" borderId="17" xfId="42" applyFont="1" applyFill="1" applyBorder="1" applyAlignment="1">
      <alignment horizontal="left" vertical="center"/>
    </xf>
    <xf numFmtId="0" fontId="104" fillId="28" borderId="18" xfId="63" applyFont="1" applyFill="1" applyBorder="1" applyAlignment="1">
      <alignment horizontal="center" vertical="center" shrinkToFit="1"/>
    </xf>
    <xf numFmtId="0" fontId="104" fillId="28" borderId="38" xfId="63" applyFont="1" applyFill="1" applyBorder="1" applyAlignment="1">
      <alignment horizontal="center" vertical="center" shrinkToFit="1"/>
    </xf>
    <xf numFmtId="0" fontId="104" fillId="28" borderId="17" xfId="63" applyFont="1" applyFill="1" applyBorder="1" applyAlignment="1">
      <alignment horizontal="center" vertical="center" shrinkToFit="1"/>
    </xf>
    <xf numFmtId="192" fontId="104" fillId="28" borderId="46" xfId="63" applyNumberFormat="1" applyFont="1" applyFill="1" applyBorder="1" applyAlignment="1">
      <alignment horizontal="center" vertical="center"/>
    </xf>
    <xf numFmtId="192" fontId="104" fillId="28" borderId="47" xfId="63" applyNumberFormat="1" applyFont="1" applyFill="1" applyBorder="1" applyAlignment="1">
      <alignment horizontal="center" vertical="center"/>
    </xf>
    <xf numFmtId="192" fontId="104" fillId="28" borderId="54" xfId="63" applyNumberFormat="1" applyFont="1" applyFill="1" applyBorder="1" applyAlignment="1">
      <alignment horizontal="center" vertical="center"/>
    </xf>
    <xf numFmtId="0" fontId="104" fillId="28" borderId="46" xfId="63" applyFont="1" applyFill="1" applyBorder="1" applyAlignment="1">
      <alignment horizontal="center" vertical="center"/>
    </xf>
    <xf numFmtId="0" fontId="104" fillId="28" borderId="47" xfId="63" applyFont="1" applyFill="1" applyBorder="1" applyAlignment="1">
      <alignment horizontal="center" vertical="center"/>
    </xf>
    <xf numFmtId="0" fontId="104" fillId="28" borderId="48" xfId="63" applyFont="1" applyFill="1" applyBorder="1" applyAlignment="1">
      <alignment horizontal="center" vertical="center"/>
    </xf>
    <xf numFmtId="0" fontId="104" fillId="28" borderId="51" xfId="63" applyFont="1" applyFill="1" applyBorder="1" applyAlignment="1">
      <alignment horizontal="center" vertical="center"/>
    </xf>
    <xf numFmtId="0" fontId="104" fillId="28" borderId="52" xfId="63" applyFont="1" applyFill="1" applyBorder="1" applyAlignment="1">
      <alignment horizontal="center" vertical="center"/>
    </xf>
    <xf numFmtId="0" fontId="104" fillId="28" borderId="53" xfId="63" applyFont="1" applyFill="1" applyBorder="1" applyAlignment="1">
      <alignment horizontal="center" vertical="center"/>
    </xf>
    <xf numFmtId="192" fontId="104" fillId="28" borderId="139" xfId="63" applyNumberFormat="1" applyFont="1" applyFill="1" applyBorder="1" applyAlignment="1">
      <alignment horizontal="center" vertical="center"/>
    </xf>
    <xf numFmtId="192" fontId="104" fillId="28" borderId="138" xfId="63" applyNumberFormat="1" applyFont="1" applyFill="1" applyBorder="1" applyAlignment="1">
      <alignment horizontal="center" vertical="center"/>
    </xf>
    <xf numFmtId="192" fontId="104" fillId="28" borderId="140" xfId="63" applyNumberFormat="1" applyFont="1" applyFill="1" applyBorder="1" applyAlignment="1">
      <alignment horizontal="center" vertical="center"/>
    </xf>
    <xf numFmtId="192" fontId="104" fillId="28" borderId="125" xfId="63" applyNumberFormat="1" applyFont="1" applyFill="1" applyBorder="1" applyAlignment="1">
      <alignment horizontal="center" vertical="center"/>
    </xf>
    <xf numFmtId="192" fontId="104" fillId="28" borderId="20" xfId="63" applyNumberFormat="1" applyFont="1" applyFill="1" applyBorder="1" applyAlignment="1">
      <alignment horizontal="center" vertical="center"/>
    </xf>
    <xf numFmtId="192" fontId="104" fillId="28" borderId="88" xfId="63" applyNumberFormat="1" applyFont="1" applyFill="1" applyBorder="1" applyAlignment="1">
      <alignment horizontal="center" vertical="center"/>
    </xf>
    <xf numFmtId="0" fontId="104" fillId="28" borderId="39" xfId="63" applyFont="1" applyFill="1" applyBorder="1" applyAlignment="1">
      <alignment horizontal="left" vertical="center" wrapText="1"/>
    </xf>
    <xf numFmtId="0" fontId="104" fillId="28" borderId="41" xfId="63" applyFont="1" applyFill="1" applyBorder="1" applyAlignment="1">
      <alignment horizontal="left" vertical="center" wrapText="1"/>
    </xf>
    <xf numFmtId="0" fontId="104" fillId="28" borderId="40" xfId="63" applyFont="1" applyFill="1" applyBorder="1" applyAlignment="1">
      <alignment horizontal="left" vertical="center" wrapText="1"/>
    </xf>
    <xf numFmtId="192" fontId="104" fillId="28" borderId="41" xfId="63" applyNumberFormat="1" applyFont="1" applyFill="1" applyBorder="1" applyAlignment="1">
      <alignment horizontal="center" vertical="center"/>
    </xf>
    <xf numFmtId="0" fontId="104" fillId="28" borderId="43" xfId="63" applyFont="1" applyFill="1" applyBorder="1" applyAlignment="1">
      <alignment horizontal="left" vertical="center" wrapText="1"/>
    </xf>
    <xf numFmtId="0" fontId="104" fillId="28" borderId="110" xfId="63" applyFont="1" applyFill="1" applyBorder="1" applyAlignment="1">
      <alignment horizontal="left" vertical="center" wrapText="1"/>
    </xf>
    <xf numFmtId="0" fontId="104" fillId="28" borderId="112" xfId="63" applyFont="1" applyFill="1" applyBorder="1" applyAlignment="1">
      <alignment horizontal="left" vertical="center" wrapText="1"/>
    </xf>
    <xf numFmtId="192" fontId="104" fillId="28" borderId="110" xfId="63" applyNumberFormat="1" applyFont="1" applyFill="1" applyBorder="1" applyAlignment="1">
      <alignment horizontal="center" vertical="center"/>
    </xf>
    <xf numFmtId="0" fontId="104" fillId="28" borderId="126" xfId="63" applyFont="1" applyFill="1" applyBorder="1" applyAlignment="1">
      <alignment horizontal="left" vertical="center" wrapText="1"/>
    </xf>
    <xf numFmtId="0" fontId="104" fillId="28" borderId="44" xfId="63" applyFont="1" applyFill="1" applyBorder="1" applyAlignment="1">
      <alignment horizontal="left" vertical="center" wrapText="1"/>
    </xf>
    <xf numFmtId="0" fontId="104" fillId="28" borderId="122" xfId="63" applyFont="1" applyFill="1" applyBorder="1" applyAlignment="1">
      <alignment horizontal="left" vertical="center" wrapText="1"/>
    </xf>
    <xf numFmtId="192" fontId="104" fillId="28" borderId="52" xfId="63" applyNumberFormat="1" applyFont="1" applyFill="1" applyBorder="1" applyAlignment="1">
      <alignment horizontal="center" vertical="center"/>
    </xf>
    <xf numFmtId="192" fontId="104" fillId="28" borderId="142" xfId="63" applyNumberFormat="1" applyFont="1" applyFill="1" applyBorder="1" applyAlignment="1">
      <alignment horizontal="center" vertical="center"/>
    </xf>
    <xf numFmtId="192" fontId="104" fillId="28" borderId="143" xfId="63" applyNumberFormat="1" applyFont="1" applyFill="1" applyBorder="1" applyAlignment="1">
      <alignment horizontal="center" vertical="center"/>
    </xf>
    <xf numFmtId="192" fontId="104" fillId="28" borderId="144" xfId="63" applyNumberFormat="1" applyFont="1" applyFill="1" applyBorder="1" applyAlignment="1">
      <alignment horizontal="center" vertical="center"/>
    </xf>
    <xf numFmtId="3" fontId="104" fillId="0" borderId="154" xfId="63" applyNumberFormat="1" applyFont="1" applyBorder="1" applyAlignment="1">
      <alignment horizontal="center" vertical="center"/>
    </xf>
    <xf numFmtId="0" fontId="104" fillId="0" borderId="154" xfId="63" applyFont="1" applyBorder="1" applyAlignment="1">
      <alignment horizontal="center" vertical="center" wrapText="1"/>
    </xf>
    <xf numFmtId="0" fontId="104" fillId="0" borderId="154" xfId="63" applyFont="1" applyBorder="1" applyAlignment="1">
      <alignment horizontal="center" vertical="center"/>
    </xf>
    <xf numFmtId="3" fontId="104" fillId="28" borderId="31" xfId="63" applyNumberFormat="1" applyFont="1" applyFill="1" applyBorder="1" applyAlignment="1">
      <alignment horizontal="center" vertical="center"/>
    </xf>
    <xf numFmtId="3" fontId="104" fillId="28" borderId="154" xfId="63" applyNumberFormat="1" applyFont="1" applyFill="1" applyBorder="1" applyAlignment="1">
      <alignment horizontal="center" vertical="center"/>
    </xf>
    <xf numFmtId="0" fontId="104" fillId="28" borderId="154" xfId="63" applyFont="1" applyFill="1" applyBorder="1" applyAlignment="1">
      <alignment horizontal="center" vertical="center"/>
    </xf>
    <xf numFmtId="192" fontId="104" fillId="28" borderId="154" xfId="63" applyNumberFormat="1" applyFont="1" applyFill="1" applyBorder="1" applyAlignment="1">
      <alignment horizontal="center" vertical="center"/>
    </xf>
    <xf numFmtId="192" fontId="104" fillId="28" borderId="32" xfId="63" applyNumberFormat="1" applyFont="1" applyFill="1" applyBorder="1" applyAlignment="1">
      <alignment horizontal="center" vertical="center"/>
    </xf>
    <xf numFmtId="3" fontId="104" fillId="28" borderId="29" xfId="63" applyNumberFormat="1" applyFont="1" applyFill="1" applyBorder="1" applyAlignment="1">
      <alignment horizontal="center" vertical="center"/>
    </xf>
    <xf numFmtId="3" fontId="104" fillId="28" borderId="35" xfId="63" applyNumberFormat="1" applyFont="1" applyFill="1" applyBorder="1" applyAlignment="1">
      <alignment horizontal="center" vertical="center"/>
    </xf>
    <xf numFmtId="0" fontId="104" fillId="28" borderId="35" xfId="63" applyFont="1" applyFill="1" applyBorder="1" applyAlignment="1">
      <alignment horizontal="center" vertical="center"/>
    </xf>
    <xf numFmtId="192" fontId="104" fillId="28" borderId="35" xfId="63" applyNumberFormat="1" applyFont="1" applyFill="1" applyBorder="1" applyAlignment="1">
      <alignment horizontal="center" vertical="center"/>
    </xf>
    <xf numFmtId="192" fontId="104" fillId="28" borderId="30" xfId="63" applyNumberFormat="1" applyFont="1" applyFill="1" applyBorder="1" applyAlignment="1">
      <alignment horizontal="center" vertical="center"/>
    </xf>
    <xf numFmtId="192" fontId="104" fillId="28" borderId="33" xfId="63" applyNumberFormat="1" applyFont="1" applyFill="1" applyBorder="1" applyAlignment="1">
      <alignment horizontal="center" vertical="center"/>
    </xf>
    <xf numFmtId="192" fontId="104" fillId="28" borderId="36" xfId="63" applyNumberFormat="1" applyFont="1" applyFill="1" applyBorder="1" applyAlignment="1">
      <alignment horizontal="center" vertical="center"/>
    </xf>
    <xf numFmtId="192" fontId="104" fillId="28" borderId="34" xfId="63" applyNumberFormat="1" applyFont="1" applyFill="1" applyBorder="1" applyAlignment="1">
      <alignment horizontal="center" vertical="center"/>
    </xf>
    <xf numFmtId="3" fontId="104" fillId="28" borderId="148" xfId="63" applyNumberFormat="1" applyFont="1" applyFill="1" applyBorder="1" applyAlignment="1">
      <alignment horizontal="center" vertical="center"/>
    </xf>
    <xf numFmtId="3" fontId="104" fillId="28" borderId="121" xfId="63" applyNumberFormat="1" applyFont="1" applyFill="1" applyBorder="1" applyAlignment="1">
      <alignment horizontal="center" vertical="center"/>
    </xf>
    <xf numFmtId="0" fontId="104" fillId="28" borderId="121" xfId="63" applyFont="1" applyFill="1" applyBorder="1" applyAlignment="1">
      <alignment horizontal="center" vertical="center"/>
    </xf>
    <xf numFmtId="181" fontId="104" fillId="0" borderId="154" xfId="63" applyNumberFormat="1" applyFont="1" applyBorder="1" applyAlignment="1">
      <alignment horizontal="center" vertical="center"/>
    </xf>
    <xf numFmtId="3" fontId="104" fillId="0" borderId="154" xfId="63" applyNumberFormat="1" applyFont="1" applyBorder="1" applyAlignment="1">
      <alignment horizontal="left" vertical="center"/>
    </xf>
    <xf numFmtId="192" fontId="104" fillId="0" borderId="154" xfId="63" applyNumberFormat="1" applyFont="1" applyBorder="1" applyAlignment="1">
      <alignment horizontal="center" vertical="center"/>
    </xf>
    <xf numFmtId="192" fontId="104" fillId="0" borderId="149" xfId="63" applyNumberFormat="1" applyFont="1" applyBorder="1" applyAlignment="1">
      <alignment horizontal="center" vertical="center"/>
    </xf>
    <xf numFmtId="192" fontId="104" fillId="0" borderId="136" xfId="63" applyNumberFormat="1" applyFont="1" applyBorder="1" applyAlignment="1">
      <alignment horizontal="center" vertical="center"/>
    </xf>
    <xf numFmtId="3" fontId="35" fillId="0" borderId="16" xfId="63" applyNumberFormat="1" applyFont="1" applyBorder="1" applyAlignment="1">
      <alignment horizontal="left" vertical="center"/>
    </xf>
    <xf numFmtId="3" fontId="35" fillId="0" borderId="111" xfId="63" applyNumberFormat="1" applyFont="1" applyBorder="1" applyAlignment="1">
      <alignment horizontal="left" vertical="center"/>
    </xf>
    <xf numFmtId="0" fontId="40" fillId="0" borderId="0" xfId="59" applyFont="1" applyAlignment="1">
      <alignment horizontal="center"/>
    </xf>
    <xf numFmtId="0" fontId="40" fillId="0" borderId="0" xfId="59" applyFont="1" applyAlignment="1">
      <alignment horizontal="left"/>
    </xf>
    <xf numFmtId="49" fontId="40" fillId="0" borderId="0" xfId="59" applyNumberFormat="1" applyFont="1" applyAlignment="1">
      <alignment horizontal="left"/>
    </xf>
    <xf numFmtId="0" fontId="40" fillId="0" borderId="0" xfId="59" applyFont="1" applyAlignment="1">
      <alignment horizontal="right"/>
    </xf>
    <xf numFmtId="176" fontId="40" fillId="0" borderId="0" xfId="59" applyNumberFormat="1" applyFont="1" applyAlignment="1">
      <alignment horizontal="right"/>
    </xf>
    <xf numFmtId="0" fontId="40" fillId="0" borderId="0" xfId="59" applyFont="1" applyAlignment="1">
      <alignment horizontal="left" vertical="distributed" wrapText="1"/>
    </xf>
    <xf numFmtId="0" fontId="86" fillId="0" borderId="0" xfId="84" applyFont="1" applyFill="1">
      <alignment vertical="center"/>
    </xf>
    <xf numFmtId="0" fontId="0" fillId="0" borderId="0" xfId="0" applyFill="1" applyAlignment="1">
      <alignment horizontal="center" vertical="center"/>
    </xf>
    <xf numFmtId="0" fontId="0" fillId="0" borderId="0" xfId="0" applyFill="1" applyAlignment="1">
      <alignment vertical="center"/>
    </xf>
    <xf numFmtId="0" fontId="87" fillId="0" borderId="0" xfId="84" applyFont="1" applyFill="1">
      <alignment vertical="center"/>
    </xf>
    <xf numFmtId="0" fontId="87" fillId="0" borderId="0" xfId="84" applyFont="1" applyFill="1" applyBorder="1">
      <alignment vertical="center"/>
    </xf>
    <xf numFmtId="0" fontId="0" fillId="0" borderId="0" xfId="0" applyFill="1" applyBorder="1" applyAlignment="1">
      <alignment horizontal="center" vertical="center"/>
    </xf>
    <xf numFmtId="0" fontId="29"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191" fontId="29" fillId="0" borderId="0" xfId="0" applyNumberFormat="1" applyFont="1" applyFill="1" applyBorder="1" applyAlignment="1" applyProtection="1">
      <alignment horizontal="center" vertical="center"/>
      <protection locked="0"/>
    </xf>
    <xf numFmtId="191" fontId="29" fillId="0" borderId="0" xfId="0" applyNumberFormat="1" applyFont="1" applyFill="1" applyBorder="1" applyAlignment="1">
      <alignment vertical="center"/>
    </xf>
    <xf numFmtId="191" fontId="29" fillId="0" borderId="0" xfId="0" applyNumberFormat="1" applyFont="1" applyFill="1" applyBorder="1" applyAlignment="1">
      <alignment horizontal="center" vertical="center"/>
    </xf>
    <xf numFmtId="191" fontId="29" fillId="0" borderId="0" xfId="0" applyNumberFormat="1" applyFont="1" applyFill="1" applyBorder="1" applyAlignment="1" applyProtection="1">
      <alignment vertical="center"/>
      <protection locked="0"/>
    </xf>
    <xf numFmtId="0" fontId="85" fillId="0" borderId="0" xfId="84" applyFont="1" applyFill="1">
      <alignment vertical="center"/>
    </xf>
    <xf numFmtId="0" fontId="85" fillId="0" borderId="0" xfId="84" applyFont="1" applyFill="1" applyBorder="1">
      <alignment vertical="center"/>
    </xf>
    <xf numFmtId="0" fontId="0" fillId="0" borderId="0" xfId="0" applyFill="1" applyBorder="1" applyAlignment="1">
      <alignment horizontal="right" vertical="center"/>
    </xf>
    <xf numFmtId="0" fontId="27" fillId="0" borderId="0" xfId="0" applyFont="1" applyFill="1" applyBorder="1" applyAlignment="1">
      <alignment horizontal="center" vertical="center"/>
    </xf>
    <xf numFmtId="38" fontId="0" fillId="0" borderId="0" xfId="33" applyFont="1" applyFill="1" applyBorder="1" applyAlignment="1">
      <alignment horizontal="center" vertical="center"/>
    </xf>
    <xf numFmtId="182" fontId="0" fillId="0" borderId="0" xfId="0" applyNumberFormat="1" applyFill="1" applyBorder="1" applyAlignment="1">
      <alignment horizontal="center" vertical="center"/>
    </xf>
    <xf numFmtId="0" fontId="85" fillId="0" borderId="0" xfId="84" applyFont="1" applyFill="1" applyAlignment="1">
      <alignment horizontal="center" vertical="center"/>
    </xf>
    <xf numFmtId="0" fontId="89" fillId="0" borderId="0" xfId="84" applyFont="1" applyFill="1" applyAlignment="1">
      <alignment horizontal="center" vertical="center"/>
    </xf>
    <xf numFmtId="0" fontId="90" fillId="0" borderId="0" xfId="84" applyFont="1" applyFill="1">
      <alignment vertical="center"/>
    </xf>
    <xf numFmtId="176" fontId="86" fillId="0" borderId="0" xfId="84" applyNumberFormat="1" applyFont="1" applyFill="1" applyAlignment="1">
      <alignment horizontal="right" vertical="center"/>
    </xf>
    <xf numFmtId="0" fontId="86" fillId="0" borderId="0" xfId="84" applyFont="1" applyFill="1" applyAlignment="1">
      <alignment horizontal="center" vertical="center" wrapText="1"/>
    </xf>
    <xf numFmtId="0" fontId="87" fillId="0" borderId="16" xfId="84" applyFont="1" applyFill="1" applyBorder="1" applyAlignment="1">
      <alignment horizontal="center" vertical="center"/>
    </xf>
    <xf numFmtId="0" fontId="87" fillId="0" borderId="16" xfId="84" applyFont="1" applyFill="1" applyBorder="1" applyAlignment="1">
      <alignment horizontal="center" vertical="center"/>
    </xf>
    <xf numFmtId="0" fontId="87" fillId="0" borderId="111" xfId="84" applyFont="1" applyFill="1" applyBorder="1" applyAlignment="1">
      <alignment horizontal="center" vertical="center"/>
    </xf>
    <xf numFmtId="0" fontId="87" fillId="0" borderId="110" xfId="84" applyFont="1" applyFill="1" applyBorder="1" applyAlignment="1">
      <alignment horizontal="center" vertical="center"/>
    </xf>
    <xf numFmtId="0" fontId="87" fillId="0" borderId="112" xfId="84" applyFont="1" applyFill="1" applyBorder="1" applyAlignment="1">
      <alignment horizontal="center" vertical="center"/>
    </xf>
    <xf numFmtId="0" fontId="87" fillId="0" borderId="16" xfId="84" applyNumberFormat="1" applyFont="1" applyFill="1" applyBorder="1">
      <alignment vertical="center"/>
    </xf>
    <xf numFmtId="0" fontId="87" fillId="0" borderId="111" xfId="84" applyNumberFormat="1" applyFont="1" applyFill="1" applyBorder="1" applyAlignment="1">
      <alignment horizontal="center" vertical="center"/>
    </xf>
    <xf numFmtId="0" fontId="87" fillId="0" borderId="110" xfId="84" applyNumberFormat="1" applyFont="1" applyFill="1" applyBorder="1" applyAlignment="1">
      <alignment horizontal="center" vertical="center"/>
    </xf>
    <xf numFmtId="0" fontId="87" fillId="0" borderId="112" xfId="84" applyNumberFormat="1" applyFont="1" applyFill="1" applyBorder="1" applyAlignment="1">
      <alignment horizontal="center" vertical="center"/>
    </xf>
    <xf numFmtId="0" fontId="87" fillId="0" borderId="16" xfId="84" applyNumberFormat="1" applyFont="1" applyFill="1" applyBorder="1" applyAlignment="1">
      <alignment vertical="center" wrapText="1"/>
    </xf>
    <xf numFmtId="0" fontId="87" fillId="0" borderId="0" xfId="84" applyFont="1" applyFill="1" applyAlignment="1">
      <alignment horizontal="center" vertical="center"/>
    </xf>
    <xf numFmtId="0" fontId="85" fillId="0" borderId="39" xfId="84" applyFont="1" applyFill="1" applyBorder="1" applyAlignment="1">
      <alignment horizontal="center" vertical="center"/>
    </xf>
    <xf numFmtId="0" fontId="85" fillId="0" borderId="41" xfId="84" applyFont="1" applyFill="1" applyBorder="1" applyAlignment="1">
      <alignment horizontal="center" vertical="center"/>
    </xf>
    <xf numFmtId="0" fontId="85" fillId="0" borderId="40" xfId="84" applyFont="1" applyFill="1" applyBorder="1" applyAlignment="1">
      <alignment horizontal="center" vertical="center"/>
    </xf>
    <xf numFmtId="0" fontId="85" fillId="0" borderId="35" xfId="84" applyFont="1" applyFill="1" applyBorder="1" applyAlignment="1">
      <alignment horizontal="center" vertical="center" wrapText="1"/>
    </xf>
    <xf numFmtId="0" fontId="85" fillId="0" borderId="42" xfId="84" applyFont="1" applyFill="1" applyBorder="1" applyAlignment="1">
      <alignment horizontal="center" vertical="center"/>
    </xf>
    <xf numFmtId="0" fontId="85" fillId="0" borderId="31" xfId="84" applyFont="1" applyFill="1" applyBorder="1" applyAlignment="1">
      <alignment horizontal="center" vertical="center"/>
    </xf>
    <xf numFmtId="0" fontId="85" fillId="0" borderId="111" xfId="84" applyNumberFormat="1" applyFont="1" applyFill="1" applyBorder="1" applyAlignment="1">
      <alignment horizontal="center" vertical="center"/>
    </xf>
    <xf numFmtId="0" fontId="85" fillId="0" borderId="110" xfId="84" applyNumberFormat="1" applyFont="1" applyFill="1" applyBorder="1" applyAlignment="1">
      <alignment horizontal="center" vertical="center"/>
    </xf>
    <xf numFmtId="0" fontId="85" fillId="0" borderId="112" xfId="84" applyNumberFormat="1" applyFont="1" applyFill="1" applyBorder="1" applyAlignment="1">
      <alignment horizontal="center" vertical="center"/>
    </xf>
    <xf numFmtId="0" fontId="85" fillId="0" borderId="16" xfId="85" applyNumberFormat="1" applyFont="1" applyFill="1" applyBorder="1" applyAlignment="1">
      <alignment horizontal="center" vertical="center"/>
    </xf>
    <xf numFmtId="0" fontId="85" fillId="0" borderId="32" xfId="84" applyNumberFormat="1" applyFont="1" applyFill="1" applyBorder="1">
      <alignment vertical="center"/>
    </xf>
    <xf numFmtId="0" fontId="85" fillId="0" borderId="33" xfId="84" applyFont="1" applyFill="1" applyBorder="1" applyAlignment="1">
      <alignment horizontal="center" vertical="center"/>
    </xf>
    <xf numFmtId="0" fontId="85" fillId="0" borderId="37" xfId="84" applyFont="1" applyFill="1" applyBorder="1" applyAlignment="1">
      <alignment horizontal="center" vertical="center"/>
    </xf>
    <xf numFmtId="0" fontId="85" fillId="0" borderId="44" xfId="84" applyFont="1" applyFill="1" applyBorder="1" applyAlignment="1">
      <alignment horizontal="center" vertical="center"/>
    </xf>
    <xf numFmtId="0" fontId="85" fillId="0" borderId="122" xfId="84" applyFont="1" applyFill="1" applyBorder="1" applyAlignment="1">
      <alignment horizontal="center" vertical="center"/>
    </xf>
    <xf numFmtId="0" fontId="85" fillId="0" borderId="36" xfId="85" applyNumberFormat="1" applyFont="1" applyFill="1" applyBorder="1" applyAlignment="1">
      <alignment horizontal="right" vertical="center"/>
    </xf>
    <xf numFmtId="0" fontId="85" fillId="0" borderId="34" xfId="84" applyNumberFormat="1" applyFont="1" applyFill="1" applyBorder="1" applyAlignment="1">
      <alignment horizontal="center" vertical="center"/>
    </xf>
    <xf numFmtId="0" fontId="85" fillId="0" borderId="111" xfId="84" applyFont="1" applyFill="1" applyBorder="1" applyAlignment="1">
      <alignment horizontal="center" vertical="center"/>
    </xf>
    <xf numFmtId="0" fontId="85" fillId="0" borderId="110" xfId="84" applyFont="1" applyFill="1" applyBorder="1" applyAlignment="1">
      <alignment horizontal="center" vertical="center"/>
    </xf>
    <xf numFmtId="0" fontId="85" fillId="0" borderId="42" xfId="84" applyFont="1" applyFill="1" applyBorder="1" applyAlignment="1">
      <alignment horizontal="center" vertical="center"/>
    </xf>
    <xf numFmtId="0" fontId="85" fillId="0" borderId="16" xfId="84" applyFont="1" applyFill="1" applyBorder="1" applyAlignment="1">
      <alignment horizontal="center" vertical="center"/>
    </xf>
    <xf numFmtId="0" fontId="85" fillId="0" borderId="111" xfId="84" applyFont="1" applyFill="1" applyBorder="1" applyAlignment="1">
      <alignment horizontal="left" vertical="center"/>
    </xf>
    <xf numFmtId="0" fontId="85" fillId="0" borderId="110" xfId="84" applyFont="1" applyFill="1" applyBorder="1" applyAlignment="1">
      <alignment horizontal="left" vertical="center"/>
    </xf>
    <xf numFmtId="0" fontId="85" fillId="0" borderId="31" xfId="84" applyFont="1" applyFill="1" applyBorder="1" applyAlignment="1">
      <alignment horizontal="left" vertical="center" indent="2"/>
    </xf>
    <xf numFmtId="0" fontId="85" fillId="0" borderId="111" xfId="84" applyFont="1" applyFill="1" applyBorder="1" applyAlignment="1">
      <alignment horizontal="left" vertical="center" indent="2"/>
    </xf>
    <xf numFmtId="0" fontId="85" fillId="0" borderId="123" xfId="84" applyFont="1" applyFill="1" applyBorder="1" applyAlignment="1">
      <alignment horizontal="left" vertical="center"/>
    </xf>
    <xf numFmtId="0" fontId="85" fillId="0" borderId="123" xfId="84" applyFont="1" applyFill="1" applyBorder="1" applyAlignment="1">
      <alignment horizontal="left" vertical="center" shrinkToFit="1"/>
    </xf>
    <xf numFmtId="0" fontId="85" fillId="0" borderId="124" xfId="84" applyFont="1" applyFill="1" applyBorder="1" applyAlignment="1">
      <alignment horizontal="left" vertical="center"/>
    </xf>
    <xf numFmtId="0" fontId="88" fillId="0" borderId="124" xfId="84" applyFont="1" applyFill="1" applyBorder="1" applyAlignment="1">
      <alignment horizontal="left" vertical="center" wrapText="1"/>
    </xf>
    <xf numFmtId="0" fontId="85" fillId="0" borderId="31" xfId="84" applyFont="1" applyFill="1" applyBorder="1" applyAlignment="1">
      <alignment horizontal="left" vertical="center" indent="2" shrinkToFit="1"/>
    </xf>
    <xf numFmtId="0" fontId="85" fillId="0" borderId="111" xfId="84" applyFont="1" applyFill="1" applyBorder="1" applyAlignment="1">
      <alignment horizontal="left" vertical="center" indent="2" shrinkToFit="1"/>
    </xf>
    <xf numFmtId="0" fontId="85" fillId="0" borderId="123" xfId="84" applyFont="1" applyFill="1" applyBorder="1" applyAlignment="1">
      <alignment horizontal="left" vertical="center" wrapText="1"/>
    </xf>
    <xf numFmtId="38" fontId="85" fillId="0" borderId="125" xfId="85" applyFont="1" applyFill="1" applyBorder="1" applyAlignment="1">
      <alignment horizontal="center" vertical="center"/>
    </xf>
    <xf numFmtId="0" fontId="85" fillId="0" borderId="121" xfId="84" applyFont="1" applyFill="1" applyBorder="1" applyAlignment="1">
      <alignment horizontal="center" vertical="center"/>
    </xf>
    <xf numFmtId="190" fontId="85" fillId="0" borderId="124" xfId="84" applyNumberFormat="1" applyFont="1" applyFill="1" applyBorder="1" applyAlignment="1">
      <alignment horizontal="center" vertical="center"/>
    </xf>
    <xf numFmtId="0" fontId="85" fillId="0" borderId="16" xfId="84" applyFont="1" applyFill="1" applyBorder="1" applyAlignment="1">
      <alignment horizontal="left" vertical="center" wrapText="1"/>
    </xf>
    <xf numFmtId="0" fontId="85" fillId="0" borderId="111" xfId="84" applyFont="1" applyFill="1" applyBorder="1" applyAlignment="1">
      <alignment horizontal="left" vertical="center" wrapText="1"/>
    </xf>
    <xf numFmtId="38" fontId="85" fillId="0" borderId="126" xfId="85" applyFont="1" applyFill="1" applyBorder="1" applyAlignment="1">
      <alignment horizontal="center" vertical="center"/>
    </xf>
    <xf numFmtId="189" fontId="85" fillId="0" borderId="45" xfId="84" applyNumberFormat="1" applyFont="1" applyFill="1" applyBorder="1" applyAlignment="1">
      <alignment horizontal="center" vertical="center"/>
    </xf>
    <xf numFmtId="0" fontId="85" fillId="0" borderId="88" xfId="84" applyFont="1" applyFill="1" applyBorder="1" applyAlignment="1">
      <alignment horizontal="center" vertical="center"/>
    </xf>
    <xf numFmtId="0" fontId="85" fillId="0" borderId="123" xfId="84" applyFont="1" applyFill="1" applyBorder="1" applyAlignment="1">
      <alignment horizontal="left" vertical="center"/>
    </xf>
    <xf numFmtId="0" fontId="85" fillId="0" borderId="57" xfId="84" applyFont="1" applyFill="1" applyBorder="1" applyAlignment="1">
      <alignment horizontal="center" vertical="center"/>
    </xf>
    <xf numFmtId="0" fontId="85" fillId="0" borderId="121" xfId="84" applyFont="1" applyFill="1" applyBorder="1" applyAlignment="1">
      <alignment horizontal="center" vertical="center"/>
    </xf>
    <xf numFmtId="0" fontId="85" fillId="0" borderId="88" xfId="84" applyFont="1" applyFill="1" applyBorder="1" applyAlignment="1">
      <alignment horizontal="left" vertical="center" wrapText="1"/>
    </xf>
    <xf numFmtId="0" fontId="85" fillId="0" borderId="20" xfId="84" applyFont="1" applyFill="1" applyBorder="1" applyAlignment="1">
      <alignment horizontal="left" vertical="center" wrapText="1"/>
    </xf>
    <xf numFmtId="0" fontId="85" fillId="0" borderId="124" xfId="84" applyFont="1" applyFill="1" applyBorder="1" applyAlignment="1">
      <alignment horizontal="left" vertical="center" wrapText="1"/>
    </xf>
    <xf numFmtId="0" fontId="88" fillId="0" borderId="43" xfId="84" applyFont="1" applyFill="1" applyBorder="1" applyAlignment="1">
      <alignment horizontal="left" vertical="center" wrapText="1"/>
    </xf>
    <xf numFmtId="0" fontId="88" fillId="0" borderId="110" xfId="84" applyFont="1" applyFill="1" applyBorder="1" applyAlignment="1">
      <alignment horizontal="left" vertical="center" wrapText="1"/>
    </xf>
    <xf numFmtId="0" fontId="88" fillId="0" borderId="123" xfId="84" applyFont="1" applyFill="1" applyBorder="1" applyAlignment="1">
      <alignment horizontal="left" vertical="center" wrapText="1"/>
    </xf>
    <xf numFmtId="0" fontId="85" fillId="0" borderId="15" xfId="84" applyFont="1" applyFill="1" applyBorder="1" applyAlignment="1">
      <alignment horizontal="center" vertical="center"/>
    </xf>
    <xf numFmtId="0" fontId="85" fillId="0" borderId="12" xfId="84" applyFont="1" applyFill="1" applyBorder="1" applyAlignment="1">
      <alignment horizontal="left" vertical="center" wrapText="1"/>
    </xf>
    <xf numFmtId="0" fontId="85" fillId="0" borderId="120" xfId="84" applyFont="1" applyFill="1" applyBorder="1" applyAlignment="1">
      <alignment horizontal="left" vertical="center" wrapText="1"/>
    </xf>
    <xf numFmtId="0" fontId="85" fillId="0" borderId="57" xfId="84" applyFont="1" applyFill="1" applyBorder="1" applyAlignment="1">
      <alignment horizontal="left" vertical="center" wrapText="1"/>
    </xf>
    <xf numFmtId="0" fontId="85" fillId="0" borderId="31" xfId="84" applyFont="1" applyFill="1" applyBorder="1" applyAlignment="1">
      <alignment horizontal="left" vertical="center" wrapText="1" indent="2"/>
    </xf>
    <xf numFmtId="0" fontId="85" fillId="0" borderId="111" xfId="84" applyFont="1" applyFill="1" applyBorder="1" applyAlignment="1">
      <alignment horizontal="left" vertical="center"/>
    </xf>
    <xf numFmtId="0" fontId="85" fillId="0" borderId="50" xfId="84" applyFont="1" applyFill="1" applyBorder="1" applyAlignment="1">
      <alignment horizontal="center" vertical="center"/>
    </xf>
    <xf numFmtId="0" fontId="85" fillId="0" borderId="110" xfId="84" applyFont="1" applyFill="1" applyBorder="1" applyAlignment="1">
      <alignment horizontal="left" vertical="center" wrapText="1"/>
    </xf>
    <xf numFmtId="0" fontId="85" fillId="0" borderId="123" xfId="84" applyFont="1" applyFill="1" applyBorder="1" applyAlignment="1">
      <alignment horizontal="left" vertical="center" wrapText="1"/>
    </xf>
    <xf numFmtId="0" fontId="85" fillId="0" borderId="123" xfId="84" applyFont="1" applyFill="1" applyBorder="1" applyAlignment="1">
      <alignment horizontal="center" vertical="center"/>
    </xf>
    <xf numFmtId="0" fontId="85" fillId="0" borderId="36" xfId="84" applyFont="1" applyFill="1" applyBorder="1" applyAlignment="1">
      <alignment horizontal="center" vertical="center"/>
    </xf>
    <xf numFmtId="190" fontId="85" fillId="0" borderId="45" xfId="84" applyNumberFormat="1" applyFont="1" applyFill="1" applyBorder="1" applyAlignment="1">
      <alignment horizontal="center" vertical="center"/>
    </xf>
    <xf numFmtId="0" fontId="85" fillId="0" borderId="26" xfId="84" applyFont="1" applyFill="1" applyBorder="1" applyAlignment="1">
      <alignment horizontal="center" vertical="center" wrapText="1"/>
    </xf>
    <xf numFmtId="0" fontId="85" fillId="0" borderId="112" xfId="84" applyFont="1" applyFill="1" applyBorder="1" applyAlignment="1">
      <alignment horizontal="center" vertical="center"/>
    </xf>
    <xf numFmtId="0" fontId="85" fillId="0" borderId="19" xfId="84" applyFont="1" applyFill="1" applyBorder="1" applyAlignment="1">
      <alignment horizontal="center" vertical="center"/>
    </xf>
    <xf numFmtId="0" fontId="85" fillId="0" borderId="16" xfId="84" applyFont="1" applyFill="1" applyBorder="1" applyAlignment="1">
      <alignment horizontal="left" vertical="center"/>
    </xf>
    <xf numFmtId="0" fontId="85" fillId="0" borderId="25" xfId="84" applyFont="1" applyFill="1" applyBorder="1" applyAlignment="1">
      <alignment horizontal="center" vertical="center"/>
    </xf>
  </cellXfs>
  <cellStyles count="88">
    <cellStyle name="20% - アクセント 1" xfId="1" builtinId="30" customBuiltin="1"/>
    <cellStyle name="20% - アクセント 1 2" xfId="46" xr:uid="{00000000-0005-0000-0000-000001000000}"/>
    <cellStyle name="20% - アクセント 2" xfId="2" builtinId="34" customBuiltin="1"/>
    <cellStyle name="20% - アクセント 2 2" xfId="47" xr:uid="{00000000-0005-0000-0000-000003000000}"/>
    <cellStyle name="20% - アクセント 3" xfId="3" builtinId="38" customBuiltin="1"/>
    <cellStyle name="20% - アクセント 3 2" xfId="48" xr:uid="{00000000-0005-0000-0000-000005000000}"/>
    <cellStyle name="20% - アクセント 4" xfId="4" builtinId="42" customBuiltin="1"/>
    <cellStyle name="20% - アクセント 4 2" xfId="49" xr:uid="{00000000-0005-0000-0000-000007000000}"/>
    <cellStyle name="20% - アクセント 5" xfId="5" builtinId="46" customBuiltin="1"/>
    <cellStyle name="20% - アクセント 5 2" xfId="50" xr:uid="{00000000-0005-0000-0000-000009000000}"/>
    <cellStyle name="20% - アクセント 6" xfId="6" builtinId="50" customBuiltin="1"/>
    <cellStyle name="20% - アクセント 6 2" xfId="51" xr:uid="{00000000-0005-0000-0000-00000B000000}"/>
    <cellStyle name="40% - アクセント 1" xfId="7" builtinId="31" customBuiltin="1"/>
    <cellStyle name="40% - アクセント 1 2" xfId="52" xr:uid="{00000000-0005-0000-0000-00000D000000}"/>
    <cellStyle name="40% - アクセント 2" xfId="8" builtinId="35" customBuiltin="1"/>
    <cellStyle name="40% - アクセント 2 2" xfId="53" xr:uid="{00000000-0005-0000-0000-00000F000000}"/>
    <cellStyle name="40% - アクセント 3" xfId="9" builtinId="39" customBuiltin="1"/>
    <cellStyle name="40% - アクセント 3 2" xfId="54" xr:uid="{00000000-0005-0000-0000-000011000000}"/>
    <cellStyle name="40% - アクセント 4" xfId="10" builtinId="43" customBuiltin="1"/>
    <cellStyle name="40% - アクセント 4 2" xfId="55" xr:uid="{00000000-0005-0000-0000-000013000000}"/>
    <cellStyle name="40% - アクセント 5" xfId="11" builtinId="47" customBuiltin="1"/>
    <cellStyle name="40% - アクセント 5 2" xfId="56" xr:uid="{00000000-0005-0000-0000-000015000000}"/>
    <cellStyle name="40% - アクセント 6" xfId="12" builtinId="51" customBuiltin="1"/>
    <cellStyle name="40% - アクセント 6 2" xfId="57"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悪い 2" xfId="72" xr:uid="{31B6FEC4-8565-4DF9-90DB-147A4DDEE679}"/>
    <cellStyle name="計算" xfId="31" builtinId="22" customBuiltin="1"/>
    <cellStyle name="警告文" xfId="32" builtinId="11" customBuiltin="1"/>
    <cellStyle name="桁区切り" xfId="33" builtinId="6"/>
    <cellStyle name="桁区切り 2" xfId="62" xr:uid="{8F09A5E7-64F2-4A4F-AC00-BE09AA0006C4}"/>
    <cellStyle name="桁区切り 2 2" xfId="65" xr:uid="{8A9B657E-F166-4257-AB41-A10EB76DC186}"/>
    <cellStyle name="桁区切り 2 3" xfId="87" xr:uid="{60749A8B-200F-4914-B9A2-09663EEC6D89}"/>
    <cellStyle name="桁区切り 3" xfId="67" xr:uid="{E9F6165B-264D-42CE-AC5E-71C2B87933C3}"/>
    <cellStyle name="桁区切り 3 2" xfId="80" xr:uid="{715FD762-0B5E-43F9-B47E-60D9A6A2839F}"/>
    <cellStyle name="桁区切り 4" xfId="71" xr:uid="{A331A31B-A981-4A50-8E73-96D4466B9B82}"/>
    <cellStyle name="桁区切り 5" xfId="76" xr:uid="{7447D7BE-61B1-4242-BF94-3535DF475912}"/>
    <cellStyle name="桁区切り 6" xfId="85" xr:uid="{8D9E2637-A7CF-4C52-92B0-A71C1C34E5CB}"/>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75" xr:uid="{B0A433AE-047C-4279-A8D4-1F95BB6817AC}"/>
    <cellStyle name="標準 11" xfId="84" xr:uid="{6954F79A-C32C-4522-8A50-D836B253AA5F}"/>
    <cellStyle name="標準 12" xfId="69" xr:uid="{0721C238-EFA1-419E-8C19-5AC21F131C70}"/>
    <cellStyle name="標準 13" xfId="86" xr:uid="{52590ABD-3E50-46CB-9284-4C06A69C3FB3}"/>
    <cellStyle name="標準 2" xfId="42" xr:uid="{00000000-0005-0000-0000-000037000000}"/>
    <cellStyle name="標準 2 2" xfId="59" xr:uid="{00000000-0005-0000-0000-000038000000}"/>
    <cellStyle name="標準 2 2 2" xfId="64" xr:uid="{7AD53D79-5CED-461D-93FB-AA461947A17A}"/>
    <cellStyle name="標準 2 2 2 2" xfId="68" xr:uid="{FCA91E9D-BF78-491B-85B4-E8E96CECECB9}"/>
    <cellStyle name="標準 2 2 3" xfId="82" xr:uid="{6635C8A1-8ECF-4EA5-BEB8-1F304EC55DDB}"/>
    <cellStyle name="標準 2 3" xfId="74" xr:uid="{CAE170EA-8B53-48BC-B761-0B24BD21EA2A}"/>
    <cellStyle name="標準 2 3 2" xfId="83" xr:uid="{EAC15EC3-E23D-4232-9D79-CDEA66090795}"/>
    <cellStyle name="標準 2 4" xfId="78" xr:uid="{5DA310BB-0603-4C3E-86F2-DAD724E23DB3}"/>
    <cellStyle name="標準 3" xfId="43" xr:uid="{00000000-0005-0000-0000-000039000000}"/>
    <cellStyle name="標準 4" xfId="44" xr:uid="{00000000-0005-0000-0000-00003A000000}"/>
    <cellStyle name="標準 4 2" xfId="61" xr:uid="{B0D6E700-255B-426C-AECC-563CA7B41273}"/>
    <cellStyle name="標準 5" xfId="58" xr:uid="{00000000-0005-0000-0000-00003B000000}"/>
    <cellStyle name="標準 6" xfId="60" xr:uid="{00000000-0005-0000-0000-00003C000000}"/>
    <cellStyle name="標準 7" xfId="63" xr:uid="{06D6AA00-0BDE-4AD5-9B3A-0AB449C93010}"/>
    <cellStyle name="標準 8" xfId="66" xr:uid="{CAA1CBFC-5C19-4A24-BF3E-C31F15ED79B4}"/>
    <cellStyle name="標準 9" xfId="70" xr:uid="{FC53AB9E-46F5-4A0F-AF1C-525BBA1B5E0E}"/>
    <cellStyle name="標準_1.申請書送文書" xfId="77" xr:uid="{683766FE-E5C7-4515-8A94-34C57A1517AA}"/>
    <cellStyle name="標準_H16年用起案" xfId="79" xr:uid="{D3E101A6-91E9-4E8E-BE9B-0E1569F21E31}"/>
    <cellStyle name="標準_Sheet1" xfId="81" xr:uid="{1C1FC8C2-CE16-40D5-AA8D-055F46A034AC}"/>
    <cellStyle name="良い" xfId="45" builtinId="26" customBuiltin="1"/>
    <cellStyle name="良い 2" xfId="73" xr:uid="{50B2686D-D808-42EE-9AC4-B7869BEAB9A6}"/>
  </cellStyles>
  <dxfs count="11">
    <dxf>
      <fill>
        <patternFill>
          <bgColor rgb="FFFFFF00"/>
        </patternFill>
      </fill>
    </dxf>
    <dxf>
      <fill>
        <patternFill>
          <bgColor rgb="FFFFFF00"/>
        </patternFill>
      </fill>
    </dxf>
    <dxf>
      <fill>
        <patternFill>
          <fgColor rgb="FFFFFF00"/>
          <bgColor rgb="FFFFFF00"/>
        </patternFill>
      </fill>
    </dxf>
    <dxf>
      <font>
        <color auto="1"/>
      </font>
      <fill>
        <patternFill>
          <f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ont>
        <color rgb="FF9C0006"/>
      </font>
      <fill>
        <patternFill>
          <bgColor rgb="FFFFC7CE"/>
        </patternFill>
      </fill>
    </dxf>
    <dxf>
      <fill>
        <patternFill>
          <fgColor rgb="FFFFFF00"/>
        </patternFill>
      </fill>
    </dxf>
    <dxf>
      <fill>
        <patternFill>
          <fgColor rgb="FFFFFF00"/>
          <bgColor rgb="FFFFFF00"/>
        </patternFill>
      </fill>
    </dxf>
  </dxfs>
  <tableStyles count="0" defaultTableStyle="TableStyleMedium9" defaultPivotStyle="PivotStyleLight16"/>
  <colors>
    <mruColors>
      <color rgb="FFFF99CC"/>
      <color rgb="FFCCFF99"/>
      <color rgb="FFFFFFCC"/>
      <color rgb="FFFFFF99"/>
      <color rgb="FFFFFF66"/>
      <color rgb="FFCCCCFF"/>
      <color rgb="FFCC66FF"/>
      <color rgb="FFCC00CC"/>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18</xdr:row>
          <xdr:rowOff>19050</xdr:rowOff>
        </xdr:from>
        <xdr:to>
          <xdr:col>5</xdr:col>
          <xdr:colOff>342900</xdr:colOff>
          <xdr:row>18</xdr:row>
          <xdr:rowOff>304800</xdr:rowOff>
        </xdr:to>
        <xdr:sp macro="" textlink="">
          <xdr:nvSpPr>
            <xdr:cNvPr id="143361" name="Check Box 1" descr="設定なし" hidden="1">
              <a:extLst>
                <a:ext uri="{63B3BB69-23CF-44E3-9099-C40C66FF867C}">
                  <a14:compatExt spid="_x0000_s143361"/>
                </a:ext>
                <a:ext uri="{FF2B5EF4-FFF2-40B4-BE49-F238E27FC236}">
                  <a16:creationId xmlns:a16="http://schemas.microsoft.com/office/drawing/2014/main" id="{00000000-0008-0000-02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19050</xdr:rowOff>
        </xdr:from>
        <xdr:to>
          <xdr:col>5</xdr:col>
          <xdr:colOff>342900</xdr:colOff>
          <xdr:row>19</xdr:row>
          <xdr:rowOff>304800</xdr:rowOff>
        </xdr:to>
        <xdr:sp macro="" textlink="">
          <xdr:nvSpPr>
            <xdr:cNvPr id="143362" name="Check Box 2" descr="設定なし" hidden="1">
              <a:extLst>
                <a:ext uri="{63B3BB69-23CF-44E3-9099-C40C66FF867C}">
                  <a14:compatExt spid="_x0000_s143362"/>
                </a:ext>
                <a:ext uri="{FF2B5EF4-FFF2-40B4-BE49-F238E27FC236}">
                  <a16:creationId xmlns:a16="http://schemas.microsoft.com/office/drawing/2014/main" id="{00000000-0008-0000-02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19050</xdr:rowOff>
        </xdr:from>
        <xdr:to>
          <xdr:col>6</xdr:col>
          <xdr:colOff>342900</xdr:colOff>
          <xdr:row>19</xdr:row>
          <xdr:rowOff>304800</xdr:rowOff>
        </xdr:to>
        <xdr:sp macro="" textlink="">
          <xdr:nvSpPr>
            <xdr:cNvPr id="143363" name="Check Box 3" descr="設定なし" hidden="1">
              <a:extLst>
                <a:ext uri="{63B3BB69-23CF-44E3-9099-C40C66FF867C}">
                  <a14:compatExt spid="_x0000_s143363"/>
                </a:ext>
                <a:ext uri="{FF2B5EF4-FFF2-40B4-BE49-F238E27FC236}">
                  <a16:creationId xmlns:a16="http://schemas.microsoft.com/office/drawing/2014/main" id="{00000000-0008-0000-02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6</xdr:col>
          <xdr:colOff>342900</xdr:colOff>
          <xdr:row>18</xdr:row>
          <xdr:rowOff>304800</xdr:rowOff>
        </xdr:to>
        <xdr:sp macro="" textlink="">
          <xdr:nvSpPr>
            <xdr:cNvPr id="143364" name="Check Box 4" descr="設定なし" hidden="1">
              <a:extLst>
                <a:ext uri="{63B3BB69-23CF-44E3-9099-C40C66FF867C}">
                  <a14:compatExt spid="_x0000_s143364"/>
                </a:ext>
                <a:ext uri="{FF2B5EF4-FFF2-40B4-BE49-F238E27FC236}">
                  <a16:creationId xmlns:a16="http://schemas.microsoft.com/office/drawing/2014/main" id="{00000000-0008-0000-02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19050</xdr:rowOff>
        </xdr:from>
        <xdr:to>
          <xdr:col>5</xdr:col>
          <xdr:colOff>342900</xdr:colOff>
          <xdr:row>35</xdr:row>
          <xdr:rowOff>304800</xdr:rowOff>
        </xdr:to>
        <xdr:sp macro="" textlink="">
          <xdr:nvSpPr>
            <xdr:cNvPr id="143365" name="Check Box 5" descr="設定なし" hidden="1">
              <a:extLst>
                <a:ext uri="{63B3BB69-23CF-44E3-9099-C40C66FF867C}">
                  <a14:compatExt spid="_x0000_s143365"/>
                </a:ext>
                <a:ext uri="{FF2B5EF4-FFF2-40B4-BE49-F238E27FC236}">
                  <a16:creationId xmlns:a16="http://schemas.microsoft.com/office/drawing/2014/main" id="{00000000-0008-0000-02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19050</xdr:rowOff>
        </xdr:from>
        <xdr:to>
          <xdr:col>6</xdr:col>
          <xdr:colOff>342900</xdr:colOff>
          <xdr:row>35</xdr:row>
          <xdr:rowOff>304800</xdr:rowOff>
        </xdr:to>
        <xdr:sp macro="" textlink="">
          <xdr:nvSpPr>
            <xdr:cNvPr id="143366" name="Check Box 6" descr="設定なし" hidden="1">
              <a:extLst>
                <a:ext uri="{63B3BB69-23CF-44E3-9099-C40C66FF867C}">
                  <a14:compatExt spid="_x0000_s143366"/>
                </a:ext>
                <a:ext uri="{FF2B5EF4-FFF2-40B4-BE49-F238E27FC236}">
                  <a16:creationId xmlns:a16="http://schemas.microsoft.com/office/drawing/2014/main" id="{00000000-0008-0000-02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342900</xdr:colOff>
          <xdr:row>32</xdr:row>
          <xdr:rowOff>295275</xdr:rowOff>
        </xdr:to>
        <xdr:sp macro="" textlink="">
          <xdr:nvSpPr>
            <xdr:cNvPr id="143367" name="Check Box 7" descr="設定なし" hidden="1">
              <a:extLst>
                <a:ext uri="{63B3BB69-23CF-44E3-9099-C40C66FF867C}">
                  <a14:compatExt spid="_x0000_s143367"/>
                </a:ext>
                <a:ext uri="{FF2B5EF4-FFF2-40B4-BE49-F238E27FC236}">
                  <a16:creationId xmlns:a16="http://schemas.microsoft.com/office/drawing/2014/main" id="{00000000-0008-0000-02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266700</xdr:rowOff>
        </xdr:from>
        <xdr:to>
          <xdr:col>5</xdr:col>
          <xdr:colOff>276225</xdr:colOff>
          <xdr:row>31</xdr:row>
          <xdr:rowOff>238125</xdr:rowOff>
        </xdr:to>
        <xdr:sp macro="" textlink="">
          <xdr:nvSpPr>
            <xdr:cNvPr id="143368" name="Check Box 8" descr="設定なし" hidden="1">
              <a:extLst>
                <a:ext uri="{63B3BB69-23CF-44E3-9099-C40C66FF867C}">
                  <a14:compatExt spid="_x0000_s143368"/>
                </a:ext>
                <a:ext uri="{FF2B5EF4-FFF2-40B4-BE49-F238E27FC236}">
                  <a16:creationId xmlns:a16="http://schemas.microsoft.com/office/drawing/2014/main" id="{00000000-0008-0000-02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161925</xdr:rowOff>
        </xdr:from>
        <xdr:to>
          <xdr:col>6</xdr:col>
          <xdr:colOff>504825</xdr:colOff>
          <xdr:row>32</xdr:row>
          <xdr:rowOff>38100</xdr:rowOff>
        </xdr:to>
        <xdr:sp macro="" textlink="">
          <xdr:nvSpPr>
            <xdr:cNvPr id="143369" name="Check Box 9" descr="設定なし" hidden="1">
              <a:extLst>
                <a:ext uri="{63B3BB69-23CF-44E3-9099-C40C66FF867C}">
                  <a14:compatExt spid="_x0000_s143369"/>
                </a:ext>
                <a:ext uri="{FF2B5EF4-FFF2-40B4-BE49-F238E27FC236}">
                  <a16:creationId xmlns:a16="http://schemas.microsoft.com/office/drawing/2014/main" id="{00000000-0008-0000-02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19050</xdr:rowOff>
        </xdr:from>
        <xdr:to>
          <xdr:col>5</xdr:col>
          <xdr:colOff>314325</xdr:colOff>
          <xdr:row>37</xdr:row>
          <xdr:rowOff>266700</xdr:rowOff>
        </xdr:to>
        <xdr:sp macro="" textlink="">
          <xdr:nvSpPr>
            <xdr:cNvPr id="143370" name="Check Box 10" descr="設定なし" hidden="1">
              <a:extLst>
                <a:ext uri="{63B3BB69-23CF-44E3-9099-C40C66FF867C}">
                  <a14:compatExt spid="_x0000_s143370"/>
                </a:ext>
                <a:ext uri="{FF2B5EF4-FFF2-40B4-BE49-F238E27FC236}">
                  <a16:creationId xmlns:a16="http://schemas.microsoft.com/office/drawing/2014/main" id="{00000000-0008-0000-02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xdr:rowOff>
        </xdr:from>
        <xdr:to>
          <xdr:col>5</xdr:col>
          <xdr:colOff>342900</xdr:colOff>
          <xdr:row>38</xdr:row>
          <xdr:rowOff>295275</xdr:rowOff>
        </xdr:to>
        <xdr:sp macro="" textlink="">
          <xdr:nvSpPr>
            <xdr:cNvPr id="143371" name="Check Box 11" descr="設定なし" hidden="1">
              <a:extLst>
                <a:ext uri="{63B3BB69-23CF-44E3-9099-C40C66FF867C}">
                  <a14:compatExt spid="_x0000_s143371"/>
                </a:ext>
                <a:ext uri="{FF2B5EF4-FFF2-40B4-BE49-F238E27FC236}">
                  <a16:creationId xmlns:a16="http://schemas.microsoft.com/office/drawing/2014/main" id="{00000000-0008-0000-02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209550</xdr:rowOff>
        </xdr:from>
        <xdr:to>
          <xdr:col>5</xdr:col>
          <xdr:colOff>361950</xdr:colOff>
          <xdr:row>37</xdr:row>
          <xdr:rowOff>495300</xdr:rowOff>
        </xdr:to>
        <xdr:sp macro="" textlink="">
          <xdr:nvSpPr>
            <xdr:cNvPr id="143372" name="Check Box 12" descr="設定なし" hidden="1">
              <a:extLst>
                <a:ext uri="{63B3BB69-23CF-44E3-9099-C40C66FF867C}">
                  <a14:compatExt spid="_x0000_s143372"/>
                </a:ext>
                <a:ext uri="{FF2B5EF4-FFF2-40B4-BE49-F238E27FC236}">
                  <a16:creationId xmlns:a16="http://schemas.microsoft.com/office/drawing/2014/main" id="{00000000-0008-0000-02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171450</xdr:rowOff>
        </xdr:from>
        <xdr:to>
          <xdr:col>5</xdr:col>
          <xdr:colOff>295275</xdr:colOff>
          <xdr:row>32</xdr:row>
          <xdr:rowOff>47625</xdr:rowOff>
        </xdr:to>
        <xdr:sp macro="" textlink="">
          <xdr:nvSpPr>
            <xdr:cNvPr id="143373" name="Check Box 13" descr="設定なし" hidden="1">
              <a:extLst>
                <a:ext uri="{63B3BB69-23CF-44E3-9099-C40C66FF867C}">
                  <a14:compatExt spid="_x0000_s143373"/>
                </a:ext>
                <a:ext uri="{FF2B5EF4-FFF2-40B4-BE49-F238E27FC236}">
                  <a16:creationId xmlns:a16="http://schemas.microsoft.com/office/drawing/2014/main" id="{00000000-0008-0000-02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276225</xdr:rowOff>
        </xdr:from>
        <xdr:to>
          <xdr:col>6</xdr:col>
          <xdr:colOff>304800</xdr:colOff>
          <xdr:row>31</xdr:row>
          <xdr:rowOff>238125</xdr:rowOff>
        </xdr:to>
        <xdr:sp macro="" textlink="">
          <xdr:nvSpPr>
            <xdr:cNvPr id="143374" name="Check Box 14" descr="設定なし" hidden="1">
              <a:extLst>
                <a:ext uri="{63B3BB69-23CF-44E3-9099-C40C66FF867C}">
                  <a14:compatExt spid="_x0000_s143374"/>
                </a:ext>
                <a:ext uri="{FF2B5EF4-FFF2-40B4-BE49-F238E27FC236}">
                  <a16:creationId xmlns:a16="http://schemas.microsoft.com/office/drawing/2014/main" id="{00000000-0008-0000-02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44</xdr:row>
          <xdr:rowOff>19050</xdr:rowOff>
        </xdr:from>
        <xdr:to>
          <xdr:col>5</xdr:col>
          <xdr:colOff>742950</xdr:colOff>
          <xdr:row>45</xdr:row>
          <xdr:rowOff>9525</xdr:rowOff>
        </xdr:to>
        <xdr:sp macro="" textlink="">
          <xdr:nvSpPr>
            <xdr:cNvPr id="143375" name="Check Box 15" descr="設定なし" hidden="1">
              <a:extLst>
                <a:ext uri="{63B3BB69-23CF-44E3-9099-C40C66FF867C}">
                  <a14:compatExt spid="_x0000_s143375"/>
                </a:ext>
                <a:ext uri="{FF2B5EF4-FFF2-40B4-BE49-F238E27FC236}">
                  <a16:creationId xmlns:a16="http://schemas.microsoft.com/office/drawing/2014/main" id="{00000000-0008-0000-02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44</xdr:row>
          <xdr:rowOff>19050</xdr:rowOff>
        </xdr:from>
        <xdr:to>
          <xdr:col>6</xdr:col>
          <xdr:colOff>742950</xdr:colOff>
          <xdr:row>45</xdr:row>
          <xdr:rowOff>9525</xdr:rowOff>
        </xdr:to>
        <xdr:sp macro="" textlink="">
          <xdr:nvSpPr>
            <xdr:cNvPr id="143376" name="Check Box 16" descr="設定なし" hidden="1">
              <a:extLst>
                <a:ext uri="{63B3BB69-23CF-44E3-9099-C40C66FF867C}">
                  <a14:compatExt spid="_x0000_s143376"/>
                </a:ext>
                <a:ext uri="{FF2B5EF4-FFF2-40B4-BE49-F238E27FC236}">
                  <a16:creationId xmlns:a16="http://schemas.microsoft.com/office/drawing/2014/main" id="{00000000-0008-0000-02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45</xdr:row>
          <xdr:rowOff>19050</xdr:rowOff>
        </xdr:from>
        <xdr:to>
          <xdr:col>5</xdr:col>
          <xdr:colOff>742950</xdr:colOff>
          <xdr:row>46</xdr:row>
          <xdr:rowOff>9525</xdr:rowOff>
        </xdr:to>
        <xdr:sp macro="" textlink="">
          <xdr:nvSpPr>
            <xdr:cNvPr id="143377" name="Check Box 17" descr="設定なし" hidden="1">
              <a:extLst>
                <a:ext uri="{63B3BB69-23CF-44E3-9099-C40C66FF867C}">
                  <a14:compatExt spid="_x0000_s143377"/>
                </a:ext>
                <a:ext uri="{FF2B5EF4-FFF2-40B4-BE49-F238E27FC236}">
                  <a16:creationId xmlns:a16="http://schemas.microsoft.com/office/drawing/2014/main" id="{00000000-0008-0000-02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45</xdr:row>
          <xdr:rowOff>19050</xdr:rowOff>
        </xdr:from>
        <xdr:to>
          <xdr:col>6</xdr:col>
          <xdr:colOff>742950</xdr:colOff>
          <xdr:row>46</xdr:row>
          <xdr:rowOff>9525</xdr:rowOff>
        </xdr:to>
        <xdr:sp macro="" textlink="">
          <xdr:nvSpPr>
            <xdr:cNvPr id="143378" name="Check Box 18" descr="設定なし" hidden="1">
              <a:extLst>
                <a:ext uri="{63B3BB69-23CF-44E3-9099-C40C66FF867C}">
                  <a14:compatExt spid="_x0000_s143378"/>
                </a:ext>
                <a:ext uri="{FF2B5EF4-FFF2-40B4-BE49-F238E27FC236}">
                  <a16:creationId xmlns:a16="http://schemas.microsoft.com/office/drawing/2014/main" id="{00000000-0008-0000-02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48</xdr:row>
          <xdr:rowOff>19050</xdr:rowOff>
        </xdr:from>
        <xdr:to>
          <xdr:col>5</xdr:col>
          <xdr:colOff>742950</xdr:colOff>
          <xdr:row>49</xdr:row>
          <xdr:rowOff>9525</xdr:rowOff>
        </xdr:to>
        <xdr:sp macro="" textlink="">
          <xdr:nvSpPr>
            <xdr:cNvPr id="143379" name="Check Box 19" descr="設定なし" hidden="1">
              <a:extLst>
                <a:ext uri="{63B3BB69-23CF-44E3-9099-C40C66FF867C}">
                  <a14:compatExt spid="_x0000_s143379"/>
                </a:ext>
                <a:ext uri="{FF2B5EF4-FFF2-40B4-BE49-F238E27FC236}">
                  <a16:creationId xmlns:a16="http://schemas.microsoft.com/office/drawing/2014/main" id="{00000000-0008-0000-02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19050</xdr:rowOff>
        </xdr:from>
        <xdr:to>
          <xdr:col>6</xdr:col>
          <xdr:colOff>742950</xdr:colOff>
          <xdr:row>49</xdr:row>
          <xdr:rowOff>9525</xdr:rowOff>
        </xdr:to>
        <xdr:sp macro="" textlink="">
          <xdr:nvSpPr>
            <xdr:cNvPr id="143380" name="Check Box 20" descr="設定なし" hidden="1">
              <a:extLst>
                <a:ext uri="{63B3BB69-23CF-44E3-9099-C40C66FF867C}">
                  <a14:compatExt spid="_x0000_s143380"/>
                </a:ext>
                <a:ext uri="{FF2B5EF4-FFF2-40B4-BE49-F238E27FC236}">
                  <a16:creationId xmlns:a16="http://schemas.microsoft.com/office/drawing/2014/main" id="{00000000-0008-0000-02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49</xdr:row>
          <xdr:rowOff>19050</xdr:rowOff>
        </xdr:from>
        <xdr:to>
          <xdr:col>5</xdr:col>
          <xdr:colOff>742950</xdr:colOff>
          <xdr:row>50</xdr:row>
          <xdr:rowOff>9525</xdr:rowOff>
        </xdr:to>
        <xdr:sp macro="" textlink="">
          <xdr:nvSpPr>
            <xdr:cNvPr id="143381" name="Check Box 21" descr="設定なし" hidden="1">
              <a:extLst>
                <a:ext uri="{63B3BB69-23CF-44E3-9099-C40C66FF867C}">
                  <a14:compatExt spid="_x0000_s143381"/>
                </a:ext>
                <a:ext uri="{FF2B5EF4-FFF2-40B4-BE49-F238E27FC236}">
                  <a16:creationId xmlns:a16="http://schemas.microsoft.com/office/drawing/2014/main" id="{00000000-0008-0000-02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49</xdr:row>
          <xdr:rowOff>19050</xdr:rowOff>
        </xdr:from>
        <xdr:to>
          <xdr:col>6</xdr:col>
          <xdr:colOff>742950</xdr:colOff>
          <xdr:row>50</xdr:row>
          <xdr:rowOff>9525</xdr:rowOff>
        </xdr:to>
        <xdr:sp macro="" textlink="">
          <xdr:nvSpPr>
            <xdr:cNvPr id="143382" name="Check Box 22" descr="設定なし" hidden="1">
              <a:extLst>
                <a:ext uri="{63B3BB69-23CF-44E3-9099-C40C66FF867C}">
                  <a14:compatExt spid="_x0000_s143382"/>
                </a:ext>
                <a:ext uri="{FF2B5EF4-FFF2-40B4-BE49-F238E27FC236}">
                  <a16:creationId xmlns:a16="http://schemas.microsoft.com/office/drawing/2014/main" id="{00000000-0008-0000-02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51</xdr:row>
          <xdr:rowOff>19050</xdr:rowOff>
        </xdr:from>
        <xdr:to>
          <xdr:col>5</xdr:col>
          <xdr:colOff>742950</xdr:colOff>
          <xdr:row>52</xdr:row>
          <xdr:rowOff>0</xdr:rowOff>
        </xdr:to>
        <xdr:sp macro="" textlink="">
          <xdr:nvSpPr>
            <xdr:cNvPr id="143383" name="Check Box 23" descr="設定なし" hidden="1">
              <a:extLst>
                <a:ext uri="{63B3BB69-23CF-44E3-9099-C40C66FF867C}">
                  <a14:compatExt spid="_x0000_s143383"/>
                </a:ext>
                <a:ext uri="{FF2B5EF4-FFF2-40B4-BE49-F238E27FC236}">
                  <a16:creationId xmlns:a16="http://schemas.microsoft.com/office/drawing/2014/main" id="{00000000-0008-0000-02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19050</xdr:rowOff>
        </xdr:from>
        <xdr:to>
          <xdr:col>6</xdr:col>
          <xdr:colOff>742950</xdr:colOff>
          <xdr:row>52</xdr:row>
          <xdr:rowOff>0</xdr:rowOff>
        </xdr:to>
        <xdr:sp macro="" textlink="">
          <xdr:nvSpPr>
            <xdr:cNvPr id="143384" name="Check Box 24" descr="設定なし" hidden="1">
              <a:extLst>
                <a:ext uri="{63B3BB69-23CF-44E3-9099-C40C66FF867C}">
                  <a14:compatExt spid="_x0000_s143384"/>
                </a:ext>
                <a:ext uri="{FF2B5EF4-FFF2-40B4-BE49-F238E27FC236}">
                  <a16:creationId xmlns:a16="http://schemas.microsoft.com/office/drawing/2014/main" id="{00000000-0008-0000-02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46</xdr:row>
          <xdr:rowOff>19050</xdr:rowOff>
        </xdr:from>
        <xdr:to>
          <xdr:col>5</xdr:col>
          <xdr:colOff>742950</xdr:colOff>
          <xdr:row>47</xdr:row>
          <xdr:rowOff>9525</xdr:rowOff>
        </xdr:to>
        <xdr:sp macro="" textlink="">
          <xdr:nvSpPr>
            <xdr:cNvPr id="143385" name="Check Box 25" descr="設定なし" hidden="1">
              <a:extLst>
                <a:ext uri="{63B3BB69-23CF-44E3-9099-C40C66FF867C}">
                  <a14:compatExt spid="_x0000_s143385"/>
                </a:ext>
                <a:ext uri="{FF2B5EF4-FFF2-40B4-BE49-F238E27FC236}">
                  <a16:creationId xmlns:a16="http://schemas.microsoft.com/office/drawing/2014/main" id="{00000000-0008-0000-02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46</xdr:row>
          <xdr:rowOff>19050</xdr:rowOff>
        </xdr:from>
        <xdr:to>
          <xdr:col>6</xdr:col>
          <xdr:colOff>742950</xdr:colOff>
          <xdr:row>47</xdr:row>
          <xdr:rowOff>9525</xdr:rowOff>
        </xdr:to>
        <xdr:sp macro="" textlink="">
          <xdr:nvSpPr>
            <xdr:cNvPr id="143386" name="Check Box 26" descr="設定なし" hidden="1">
              <a:extLst>
                <a:ext uri="{63B3BB69-23CF-44E3-9099-C40C66FF867C}">
                  <a14:compatExt spid="_x0000_s143386"/>
                </a:ext>
                <a:ext uri="{FF2B5EF4-FFF2-40B4-BE49-F238E27FC236}">
                  <a16:creationId xmlns:a16="http://schemas.microsoft.com/office/drawing/2014/main" id="{00000000-0008-0000-02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85725</xdr:rowOff>
        </xdr:from>
        <xdr:to>
          <xdr:col>5</xdr:col>
          <xdr:colOff>342900</xdr:colOff>
          <xdr:row>36</xdr:row>
          <xdr:rowOff>371475</xdr:rowOff>
        </xdr:to>
        <xdr:sp macro="" textlink="">
          <xdr:nvSpPr>
            <xdr:cNvPr id="143387" name="Check Box 27" descr="設定なし" hidden="1">
              <a:extLst>
                <a:ext uri="{63B3BB69-23CF-44E3-9099-C40C66FF867C}">
                  <a14:compatExt spid="_x0000_s143387"/>
                </a:ext>
                <a:ext uri="{FF2B5EF4-FFF2-40B4-BE49-F238E27FC236}">
                  <a16:creationId xmlns:a16="http://schemas.microsoft.com/office/drawing/2014/main" id="{00000000-0008-0000-0200-00001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85725</xdr:rowOff>
        </xdr:from>
        <xdr:to>
          <xdr:col>6</xdr:col>
          <xdr:colOff>342900</xdr:colOff>
          <xdr:row>36</xdr:row>
          <xdr:rowOff>371475</xdr:rowOff>
        </xdr:to>
        <xdr:sp macro="" textlink="">
          <xdr:nvSpPr>
            <xdr:cNvPr id="143388" name="Check Box 28" descr="設定なし" hidden="1">
              <a:extLst>
                <a:ext uri="{63B3BB69-23CF-44E3-9099-C40C66FF867C}">
                  <a14:compatExt spid="_x0000_s143388"/>
                </a:ext>
                <a:ext uri="{FF2B5EF4-FFF2-40B4-BE49-F238E27FC236}">
                  <a16:creationId xmlns:a16="http://schemas.microsoft.com/office/drawing/2014/main" id="{00000000-0008-0000-0200-00001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76200</xdr:rowOff>
        </xdr:from>
        <xdr:to>
          <xdr:col>5</xdr:col>
          <xdr:colOff>342900</xdr:colOff>
          <xdr:row>39</xdr:row>
          <xdr:rowOff>361950</xdr:rowOff>
        </xdr:to>
        <xdr:sp macro="" textlink="">
          <xdr:nvSpPr>
            <xdr:cNvPr id="143389" name="Check Box 29" descr="設定なし" hidden="1">
              <a:extLst>
                <a:ext uri="{63B3BB69-23CF-44E3-9099-C40C66FF867C}">
                  <a14:compatExt spid="_x0000_s143389"/>
                </a:ext>
                <a:ext uri="{FF2B5EF4-FFF2-40B4-BE49-F238E27FC236}">
                  <a16:creationId xmlns:a16="http://schemas.microsoft.com/office/drawing/2014/main" id="{00000000-0008-0000-0200-00001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76200</xdr:rowOff>
        </xdr:from>
        <xdr:to>
          <xdr:col>6</xdr:col>
          <xdr:colOff>342900</xdr:colOff>
          <xdr:row>39</xdr:row>
          <xdr:rowOff>361950</xdr:rowOff>
        </xdr:to>
        <xdr:sp macro="" textlink="">
          <xdr:nvSpPr>
            <xdr:cNvPr id="143390" name="Check Box 30" descr="設定なし" hidden="1">
              <a:extLst>
                <a:ext uri="{63B3BB69-23CF-44E3-9099-C40C66FF867C}">
                  <a14:compatExt spid="_x0000_s143390"/>
                </a:ext>
                <a:ext uri="{FF2B5EF4-FFF2-40B4-BE49-F238E27FC236}">
                  <a16:creationId xmlns:a16="http://schemas.microsoft.com/office/drawing/2014/main" id="{00000000-0008-0000-0200-00001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50</xdr:row>
          <xdr:rowOff>19050</xdr:rowOff>
        </xdr:from>
        <xdr:to>
          <xdr:col>5</xdr:col>
          <xdr:colOff>742950</xdr:colOff>
          <xdr:row>51</xdr:row>
          <xdr:rowOff>9525</xdr:rowOff>
        </xdr:to>
        <xdr:sp macro="" textlink="">
          <xdr:nvSpPr>
            <xdr:cNvPr id="143391" name="Check Box 31" descr="設定なし" hidden="1">
              <a:extLst>
                <a:ext uri="{63B3BB69-23CF-44E3-9099-C40C66FF867C}">
                  <a14:compatExt spid="_x0000_s143391"/>
                </a:ext>
                <a:ext uri="{FF2B5EF4-FFF2-40B4-BE49-F238E27FC236}">
                  <a16:creationId xmlns:a16="http://schemas.microsoft.com/office/drawing/2014/main" id="{00000000-0008-0000-0200-00001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50</xdr:row>
          <xdr:rowOff>19050</xdr:rowOff>
        </xdr:from>
        <xdr:to>
          <xdr:col>6</xdr:col>
          <xdr:colOff>742950</xdr:colOff>
          <xdr:row>51</xdr:row>
          <xdr:rowOff>9525</xdr:rowOff>
        </xdr:to>
        <xdr:sp macro="" textlink="">
          <xdr:nvSpPr>
            <xdr:cNvPr id="143392" name="Check Box 32" descr="設定なし" hidden="1">
              <a:extLst>
                <a:ext uri="{63B3BB69-23CF-44E3-9099-C40C66FF867C}">
                  <a14:compatExt spid="_x0000_s143392"/>
                </a:ext>
                <a:ext uri="{FF2B5EF4-FFF2-40B4-BE49-F238E27FC236}">
                  <a16:creationId xmlns:a16="http://schemas.microsoft.com/office/drawing/2014/main" id="{00000000-0008-0000-0200-00002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47</xdr:row>
          <xdr:rowOff>19050</xdr:rowOff>
        </xdr:from>
        <xdr:to>
          <xdr:col>5</xdr:col>
          <xdr:colOff>742950</xdr:colOff>
          <xdr:row>48</xdr:row>
          <xdr:rowOff>9525</xdr:rowOff>
        </xdr:to>
        <xdr:sp macro="" textlink="">
          <xdr:nvSpPr>
            <xdr:cNvPr id="143393" name="Check Box 33" descr="設定なし" hidden="1">
              <a:extLst>
                <a:ext uri="{63B3BB69-23CF-44E3-9099-C40C66FF867C}">
                  <a14:compatExt spid="_x0000_s143393"/>
                </a:ext>
                <a:ext uri="{FF2B5EF4-FFF2-40B4-BE49-F238E27FC236}">
                  <a16:creationId xmlns:a16="http://schemas.microsoft.com/office/drawing/2014/main" id="{00000000-0008-0000-0200-00002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6</xdr:col>
          <xdr:colOff>742950</xdr:colOff>
          <xdr:row>48</xdr:row>
          <xdr:rowOff>9525</xdr:rowOff>
        </xdr:to>
        <xdr:sp macro="" textlink="">
          <xdr:nvSpPr>
            <xdr:cNvPr id="143394" name="Check Box 34" descr="設定なし" hidden="1">
              <a:extLst>
                <a:ext uri="{63B3BB69-23CF-44E3-9099-C40C66FF867C}">
                  <a14:compatExt spid="_x0000_s143394"/>
                </a:ext>
                <a:ext uri="{FF2B5EF4-FFF2-40B4-BE49-F238E27FC236}">
                  <a16:creationId xmlns:a16="http://schemas.microsoft.com/office/drawing/2014/main" id="{00000000-0008-0000-0200-00002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19050</xdr:rowOff>
        </xdr:from>
        <xdr:to>
          <xdr:col>5</xdr:col>
          <xdr:colOff>342900</xdr:colOff>
          <xdr:row>20</xdr:row>
          <xdr:rowOff>304800</xdr:rowOff>
        </xdr:to>
        <xdr:sp macro="" textlink="">
          <xdr:nvSpPr>
            <xdr:cNvPr id="143395" name="Check Box 35" descr="設定なし" hidden="1">
              <a:extLst>
                <a:ext uri="{63B3BB69-23CF-44E3-9099-C40C66FF867C}">
                  <a14:compatExt spid="_x0000_s143395"/>
                </a:ext>
                <a:ext uri="{FF2B5EF4-FFF2-40B4-BE49-F238E27FC236}">
                  <a16:creationId xmlns:a16="http://schemas.microsoft.com/office/drawing/2014/main" id="{00000000-0008-0000-0200-00002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6</xdr:col>
          <xdr:colOff>342900</xdr:colOff>
          <xdr:row>20</xdr:row>
          <xdr:rowOff>304800</xdr:rowOff>
        </xdr:to>
        <xdr:sp macro="" textlink="">
          <xdr:nvSpPr>
            <xdr:cNvPr id="143396" name="Check Box 36" descr="設定なし" hidden="1">
              <a:extLst>
                <a:ext uri="{63B3BB69-23CF-44E3-9099-C40C66FF867C}">
                  <a14:compatExt spid="_x0000_s143396"/>
                </a:ext>
                <a:ext uri="{FF2B5EF4-FFF2-40B4-BE49-F238E27FC236}">
                  <a16:creationId xmlns:a16="http://schemas.microsoft.com/office/drawing/2014/main" id="{00000000-0008-0000-0200-00002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5</xdr:col>
          <xdr:colOff>342900</xdr:colOff>
          <xdr:row>21</xdr:row>
          <xdr:rowOff>304800</xdr:rowOff>
        </xdr:to>
        <xdr:sp macro="" textlink="">
          <xdr:nvSpPr>
            <xdr:cNvPr id="143397" name="Check Box 37" descr="設定なし" hidden="1">
              <a:extLst>
                <a:ext uri="{63B3BB69-23CF-44E3-9099-C40C66FF867C}">
                  <a14:compatExt spid="_x0000_s143397"/>
                </a:ext>
                <a:ext uri="{FF2B5EF4-FFF2-40B4-BE49-F238E27FC236}">
                  <a16:creationId xmlns:a16="http://schemas.microsoft.com/office/drawing/2014/main" id="{00000000-0008-0000-0200-00002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6</xdr:col>
          <xdr:colOff>342900</xdr:colOff>
          <xdr:row>21</xdr:row>
          <xdr:rowOff>304800</xdr:rowOff>
        </xdr:to>
        <xdr:sp macro="" textlink="">
          <xdr:nvSpPr>
            <xdr:cNvPr id="143398" name="Check Box 38" descr="設定なし" hidden="1">
              <a:extLst>
                <a:ext uri="{63B3BB69-23CF-44E3-9099-C40C66FF867C}">
                  <a14:compatExt spid="_x0000_s143398"/>
                </a:ext>
                <a:ext uri="{FF2B5EF4-FFF2-40B4-BE49-F238E27FC236}">
                  <a16:creationId xmlns:a16="http://schemas.microsoft.com/office/drawing/2014/main" id="{00000000-0008-0000-0200-00002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19050</xdr:rowOff>
        </xdr:from>
        <xdr:to>
          <xdr:col>5</xdr:col>
          <xdr:colOff>342900</xdr:colOff>
          <xdr:row>22</xdr:row>
          <xdr:rowOff>304800</xdr:rowOff>
        </xdr:to>
        <xdr:sp macro="" textlink="">
          <xdr:nvSpPr>
            <xdr:cNvPr id="143399" name="Check Box 39" descr="設定なし" hidden="1">
              <a:extLst>
                <a:ext uri="{63B3BB69-23CF-44E3-9099-C40C66FF867C}">
                  <a14:compatExt spid="_x0000_s143399"/>
                </a:ext>
                <a:ext uri="{FF2B5EF4-FFF2-40B4-BE49-F238E27FC236}">
                  <a16:creationId xmlns:a16="http://schemas.microsoft.com/office/drawing/2014/main" id="{00000000-0008-0000-0200-00002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19050</xdr:rowOff>
        </xdr:from>
        <xdr:to>
          <xdr:col>6</xdr:col>
          <xdr:colOff>342900</xdr:colOff>
          <xdr:row>22</xdr:row>
          <xdr:rowOff>304800</xdr:rowOff>
        </xdr:to>
        <xdr:sp macro="" textlink="">
          <xdr:nvSpPr>
            <xdr:cNvPr id="143400" name="Check Box 40" descr="設定なし" hidden="1">
              <a:extLst>
                <a:ext uri="{63B3BB69-23CF-44E3-9099-C40C66FF867C}">
                  <a14:compatExt spid="_x0000_s143400"/>
                </a:ext>
                <a:ext uri="{FF2B5EF4-FFF2-40B4-BE49-F238E27FC236}">
                  <a16:creationId xmlns:a16="http://schemas.microsoft.com/office/drawing/2014/main" id="{00000000-0008-0000-0200-00002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19050</xdr:rowOff>
        </xdr:from>
        <xdr:to>
          <xdr:col>5</xdr:col>
          <xdr:colOff>342900</xdr:colOff>
          <xdr:row>23</xdr:row>
          <xdr:rowOff>304800</xdr:rowOff>
        </xdr:to>
        <xdr:sp macro="" textlink="">
          <xdr:nvSpPr>
            <xdr:cNvPr id="143401" name="Check Box 41" descr="設定なし" hidden="1">
              <a:extLst>
                <a:ext uri="{63B3BB69-23CF-44E3-9099-C40C66FF867C}">
                  <a14:compatExt spid="_x0000_s143401"/>
                </a:ext>
                <a:ext uri="{FF2B5EF4-FFF2-40B4-BE49-F238E27FC236}">
                  <a16:creationId xmlns:a16="http://schemas.microsoft.com/office/drawing/2014/main" id="{00000000-0008-0000-0200-00002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19050</xdr:rowOff>
        </xdr:from>
        <xdr:to>
          <xdr:col>6</xdr:col>
          <xdr:colOff>342900</xdr:colOff>
          <xdr:row>23</xdr:row>
          <xdr:rowOff>304800</xdr:rowOff>
        </xdr:to>
        <xdr:sp macro="" textlink="">
          <xdr:nvSpPr>
            <xdr:cNvPr id="143402" name="Check Box 42" descr="設定なし" hidden="1">
              <a:extLst>
                <a:ext uri="{63B3BB69-23CF-44E3-9099-C40C66FF867C}">
                  <a14:compatExt spid="_x0000_s143402"/>
                </a:ext>
                <a:ext uri="{FF2B5EF4-FFF2-40B4-BE49-F238E27FC236}">
                  <a16:creationId xmlns:a16="http://schemas.microsoft.com/office/drawing/2014/main" id="{00000000-0008-0000-0200-00002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xdr:rowOff>
        </xdr:from>
        <xdr:to>
          <xdr:col>5</xdr:col>
          <xdr:colOff>342900</xdr:colOff>
          <xdr:row>24</xdr:row>
          <xdr:rowOff>304800</xdr:rowOff>
        </xdr:to>
        <xdr:sp macro="" textlink="">
          <xdr:nvSpPr>
            <xdr:cNvPr id="143403" name="Check Box 43" descr="設定なし" hidden="1">
              <a:extLst>
                <a:ext uri="{63B3BB69-23CF-44E3-9099-C40C66FF867C}">
                  <a14:compatExt spid="_x0000_s143403"/>
                </a:ext>
                <a:ext uri="{FF2B5EF4-FFF2-40B4-BE49-F238E27FC236}">
                  <a16:creationId xmlns:a16="http://schemas.microsoft.com/office/drawing/2014/main" id="{00000000-0008-0000-0200-00002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19050</xdr:rowOff>
        </xdr:from>
        <xdr:to>
          <xdr:col>6</xdr:col>
          <xdr:colOff>342900</xdr:colOff>
          <xdr:row>24</xdr:row>
          <xdr:rowOff>304800</xdr:rowOff>
        </xdr:to>
        <xdr:sp macro="" textlink="">
          <xdr:nvSpPr>
            <xdr:cNvPr id="143404" name="Check Box 44" descr="設定なし" hidden="1">
              <a:extLst>
                <a:ext uri="{63B3BB69-23CF-44E3-9099-C40C66FF867C}">
                  <a14:compatExt spid="_x0000_s143404"/>
                </a:ext>
                <a:ext uri="{FF2B5EF4-FFF2-40B4-BE49-F238E27FC236}">
                  <a16:creationId xmlns:a16="http://schemas.microsoft.com/office/drawing/2014/main" id="{00000000-0008-0000-0200-00002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19050</xdr:rowOff>
        </xdr:from>
        <xdr:to>
          <xdr:col>5</xdr:col>
          <xdr:colOff>342900</xdr:colOff>
          <xdr:row>30</xdr:row>
          <xdr:rowOff>304800</xdr:rowOff>
        </xdr:to>
        <xdr:sp macro="" textlink="">
          <xdr:nvSpPr>
            <xdr:cNvPr id="143405" name="Check Box 45" descr="設定なし" hidden="1">
              <a:extLst>
                <a:ext uri="{63B3BB69-23CF-44E3-9099-C40C66FF867C}">
                  <a14:compatExt spid="_x0000_s143405"/>
                </a:ext>
                <a:ext uri="{FF2B5EF4-FFF2-40B4-BE49-F238E27FC236}">
                  <a16:creationId xmlns:a16="http://schemas.microsoft.com/office/drawing/2014/main" id="{00000000-0008-0000-0200-00002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6</xdr:col>
          <xdr:colOff>342900</xdr:colOff>
          <xdr:row>30</xdr:row>
          <xdr:rowOff>304800</xdr:rowOff>
        </xdr:to>
        <xdr:sp macro="" textlink="">
          <xdr:nvSpPr>
            <xdr:cNvPr id="143406" name="Check Box 46" descr="設定なし" hidden="1">
              <a:extLst>
                <a:ext uri="{63B3BB69-23CF-44E3-9099-C40C66FF867C}">
                  <a14:compatExt spid="_x0000_s143406"/>
                </a:ext>
                <a:ext uri="{FF2B5EF4-FFF2-40B4-BE49-F238E27FC236}">
                  <a16:creationId xmlns:a16="http://schemas.microsoft.com/office/drawing/2014/main" id="{00000000-0008-0000-0200-00002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85725</xdr:rowOff>
        </xdr:from>
        <xdr:to>
          <xdr:col>5</xdr:col>
          <xdr:colOff>361950</xdr:colOff>
          <xdr:row>26</xdr:row>
          <xdr:rowOff>371475</xdr:rowOff>
        </xdr:to>
        <xdr:sp macro="" textlink="">
          <xdr:nvSpPr>
            <xdr:cNvPr id="143407" name="Check Box 47" descr="設定なし" hidden="1">
              <a:extLst>
                <a:ext uri="{63B3BB69-23CF-44E3-9099-C40C66FF867C}">
                  <a14:compatExt spid="_x0000_s143407"/>
                </a:ext>
                <a:ext uri="{FF2B5EF4-FFF2-40B4-BE49-F238E27FC236}">
                  <a16:creationId xmlns:a16="http://schemas.microsoft.com/office/drawing/2014/main" id="{00000000-0008-0000-0200-00002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85725</xdr:rowOff>
        </xdr:from>
        <xdr:to>
          <xdr:col>5</xdr:col>
          <xdr:colOff>342900</xdr:colOff>
          <xdr:row>33</xdr:row>
          <xdr:rowOff>371475</xdr:rowOff>
        </xdr:to>
        <xdr:sp macro="" textlink="">
          <xdr:nvSpPr>
            <xdr:cNvPr id="143408" name="Check Box 48" descr="設定なし" hidden="1">
              <a:extLst>
                <a:ext uri="{63B3BB69-23CF-44E3-9099-C40C66FF867C}">
                  <a14:compatExt spid="_x0000_s143408"/>
                </a:ext>
                <a:ext uri="{FF2B5EF4-FFF2-40B4-BE49-F238E27FC236}">
                  <a16:creationId xmlns:a16="http://schemas.microsoft.com/office/drawing/2014/main" id="{00000000-0008-0000-0200-00003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85725</xdr:rowOff>
        </xdr:from>
        <xdr:to>
          <xdr:col>6</xdr:col>
          <xdr:colOff>361950</xdr:colOff>
          <xdr:row>33</xdr:row>
          <xdr:rowOff>371475</xdr:rowOff>
        </xdr:to>
        <xdr:sp macro="" textlink="">
          <xdr:nvSpPr>
            <xdr:cNvPr id="143409" name="Check Box 49" descr="設定なし" hidden="1">
              <a:extLst>
                <a:ext uri="{63B3BB69-23CF-44E3-9099-C40C66FF867C}">
                  <a14:compatExt spid="_x0000_s143409"/>
                </a:ext>
                <a:ext uri="{FF2B5EF4-FFF2-40B4-BE49-F238E27FC236}">
                  <a16:creationId xmlns:a16="http://schemas.microsoft.com/office/drawing/2014/main" id="{00000000-0008-0000-0200-00003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85725</xdr:rowOff>
        </xdr:from>
        <xdr:to>
          <xdr:col>5</xdr:col>
          <xdr:colOff>342900</xdr:colOff>
          <xdr:row>34</xdr:row>
          <xdr:rowOff>371475</xdr:rowOff>
        </xdr:to>
        <xdr:sp macro="" textlink="">
          <xdr:nvSpPr>
            <xdr:cNvPr id="143410" name="Check Box 50" descr="設定なし" hidden="1">
              <a:extLst>
                <a:ext uri="{63B3BB69-23CF-44E3-9099-C40C66FF867C}">
                  <a14:compatExt spid="_x0000_s143410"/>
                </a:ext>
                <a:ext uri="{FF2B5EF4-FFF2-40B4-BE49-F238E27FC236}">
                  <a16:creationId xmlns:a16="http://schemas.microsoft.com/office/drawing/2014/main" id="{00000000-0008-0000-0200-00003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85725</xdr:rowOff>
        </xdr:from>
        <xdr:to>
          <xdr:col>6</xdr:col>
          <xdr:colOff>361950</xdr:colOff>
          <xdr:row>34</xdr:row>
          <xdr:rowOff>371475</xdr:rowOff>
        </xdr:to>
        <xdr:sp macro="" textlink="">
          <xdr:nvSpPr>
            <xdr:cNvPr id="143411" name="Check Box 51" descr="設定なし" hidden="1">
              <a:extLst>
                <a:ext uri="{63B3BB69-23CF-44E3-9099-C40C66FF867C}">
                  <a14:compatExt spid="_x0000_s143411"/>
                </a:ext>
                <a:ext uri="{FF2B5EF4-FFF2-40B4-BE49-F238E27FC236}">
                  <a16:creationId xmlns:a16="http://schemas.microsoft.com/office/drawing/2014/main" id="{00000000-0008-0000-0200-00003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83</xdr:col>
      <xdr:colOff>0</xdr:colOff>
      <xdr:row>24</xdr:row>
      <xdr:rowOff>22860</xdr:rowOff>
    </xdr:from>
    <xdr:to>
      <xdr:col>83</xdr:col>
      <xdr:colOff>0</xdr:colOff>
      <xdr:row>27</xdr:row>
      <xdr:rowOff>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flipH="1">
          <a:off x="7360920" y="4046220"/>
          <a:ext cx="0" cy="662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24</xdr:row>
      <xdr:rowOff>7620</xdr:rowOff>
    </xdr:from>
    <xdr:to>
      <xdr:col>83</xdr:col>
      <xdr:colOff>0</xdr:colOff>
      <xdr:row>27</xdr:row>
      <xdr:rowOff>0</xdr:rowOff>
    </xdr:to>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bwMode="auto">
        <a:xfrm flipH="1">
          <a:off x="7360920" y="4030980"/>
          <a:ext cx="0" cy="678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24</xdr:row>
      <xdr:rowOff>7620</xdr:rowOff>
    </xdr:from>
    <xdr:to>
      <xdr:col>83</xdr:col>
      <xdr:colOff>0</xdr:colOff>
      <xdr:row>26</xdr:row>
      <xdr:rowOff>228600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flipH="1">
          <a:off x="7360920" y="4030980"/>
          <a:ext cx="0" cy="670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24</xdr:row>
      <xdr:rowOff>7620</xdr:rowOff>
    </xdr:from>
    <xdr:to>
      <xdr:col>83</xdr:col>
      <xdr:colOff>0</xdr:colOff>
      <xdr:row>26</xdr:row>
      <xdr:rowOff>228600</xdr:rowOff>
    </xdr:to>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flipH="1">
          <a:off x="7360920" y="4030980"/>
          <a:ext cx="0" cy="670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30</xdr:row>
      <xdr:rowOff>0</xdr:rowOff>
    </xdr:from>
    <xdr:to>
      <xdr:col>83</xdr:col>
      <xdr:colOff>0</xdr:colOff>
      <xdr:row>33</xdr:row>
      <xdr:rowOff>0</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flipH="1">
          <a:off x="7360920" y="5417820"/>
          <a:ext cx="0" cy="708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30</xdr:row>
      <xdr:rowOff>0</xdr:rowOff>
    </xdr:from>
    <xdr:to>
      <xdr:col>83</xdr:col>
      <xdr:colOff>0</xdr:colOff>
      <xdr:row>32</xdr:row>
      <xdr:rowOff>228600</xdr:rowOff>
    </xdr:to>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flipH="1">
          <a:off x="7360920" y="5417820"/>
          <a:ext cx="0" cy="701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21</xdr:row>
      <xdr:rowOff>0</xdr:rowOff>
    </xdr:from>
    <xdr:to>
      <xdr:col>83</xdr:col>
      <xdr:colOff>0</xdr:colOff>
      <xdr:row>23</xdr:row>
      <xdr:rowOff>228600</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bwMode="auto">
        <a:xfrm flipH="1">
          <a:off x="7360920" y="3314700"/>
          <a:ext cx="0" cy="701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20</xdr:row>
      <xdr:rowOff>22860</xdr:rowOff>
    </xdr:from>
    <xdr:to>
      <xdr:col>83</xdr:col>
      <xdr:colOff>0</xdr:colOff>
      <xdr:row>24</xdr:row>
      <xdr:rowOff>0</xdr:rowOff>
    </xdr:to>
    <xdr:sp macro="" textlink="">
      <xdr:nvSpPr>
        <xdr:cNvPr id="9" name="Line 9">
          <a:extLst>
            <a:ext uri="{FF2B5EF4-FFF2-40B4-BE49-F238E27FC236}">
              <a16:creationId xmlns:a16="http://schemas.microsoft.com/office/drawing/2014/main" id="{00000000-0008-0000-0600-000009000000}"/>
            </a:ext>
          </a:extLst>
        </xdr:cNvPr>
        <xdr:cNvSpPr>
          <a:spLocks noChangeShapeType="1"/>
        </xdr:cNvSpPr>
      </xdr:nvSpPr>
      <xdr:spPr bwMode="auto">
        <a:xfrm flipH="1">
          <a:off x="7360920" y="3314700"/>
          <a:ext cx="0" cy="708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7</xdr:row>
      <xdr:rowOff>53340</xdr:rowOff>
    </xdr:from>
    <xdr:to>
      <xdr:col>83</xdr:col>
      <xdr:colOff>0</xdr:colOff>
      <xdr:row>65</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flipH="1">
          <a:off x="7360920" y="1135380"/>
          <a:ext cx="0" cy="14081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30</xdr:row>
      <xdr:rowOff>30480</xdr:rowOff>
    </xdr:from>
    <xdr:to>
      <xdr:col>81</xdr:col>
      <xdr:colOff>53340</xdr:colOff>
      <xdr:row>32</xdr:row>
      <xdr:rowOff>228600</xdr:rowOff>
    </xdr:to>
    <xdr:sp macro="" textlink="">
      <xdr:nvSpPr>
        <xdr:cNvPr id="11" name="Line 12">
          <a:extLst>
            <a:ext uri="{FF2B5EF4-FFF2-40B4-BE49-F238E27FC236}">
              <a16:creationId xmlns:a16="http://schemas.microsoft.com/office/drawing/2014/main" id="{00000000-0008-0000-0600-00000B000000}"/>
            </a:ext>
          </a:extLst>
        </xdr:cNvPr>
        <xdr:cNvSpPr>
          <a:spLocks noChangeShapeType="1"/>
        </xdr:cNvSpPr>
      </xdr:nvSpPr>
      <xdr:spPr bwMode="auto">
        <a:xfrm flipH="1">
          <a:off x="99060" y="5448300"/>
          <a:ext cx="7185660" cy="67056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83</xdr:col>
      <xdr:colOff>0</xdr:colOff>
      <xdr:row>24</xdr:row>
      <xdr:rowOff>22860</xdr:rowOff>
    </xdr:from>
    <xdr:to>
      <xdr:col>83</xdr:col>
      <xdr:colOff>0</xdr:colOff>
      <xdr:row>27</xdr:row>
      <xdr:rowOff>0</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flipH="1">
          <a:off x="7757160" y="4046220"/>
          <a:ext cx="0" cy="662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24</xdr:row>
      <xdr:rowOff>7620</xdr:rowOff>
    </xdr:from>
    <xdr:to>
      <xdr:col>83</xdr:col>
      <xdr:colOff>0</xdr:colOff>
      <xdr:row>27</xdr:row>
      <xdr:rowOff>0</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flipH="1">
          <a:off x="7757160" y="4030980"/>
          <a:ext cx="0" cy="678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24</xdr:row>
      <xdr:rowOff>7620</xdr:rowOff>
    </xdr:from>
    <xdr:to>
      <xdr:col>83</xdr:col>
      <xdr:colOff>0</xdr:colOff>
      <xdr:row>26</xdr:row>
      <xdr:rowOff>228600</xdr:rowOff>
    </xdr:to>
    <xdr:sp macro="" textlink="">
      <xdr:nvSpPr>
        <xdr:cNvPr id="4" name="Line 4">
          <a:extLst>
            <a:ext uri="{FF2B5EF4-FFF2-40B4-BE49-F238E27FC236}">
              <a16:creationId xmlns:a16="http://schemas.microsoft.com/office/drawing/2014/main" id="{00000000-0008-0000-1400-000004000000}"/>
            </a:ext>
          </a:extLst>
        </xdr:cNvPr>
        <xdr:cNvSpPr>
          <a:spLocks noChangeShapeType="1"/>
        </xdr:cNvSpPr>
      </xdr:nvSpPr>
      <xdr:spPr bwMode="auto">
        <a:xfrm flipH="1">
          <a:off x="7757160" y="4030980"/>
          <a:ext cx="0" cy="670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24</xdr:row>
      <xdr:rowOff>7620</xdr:rowOff>
    </xdr:from>
    <xdr:to>
      <xdr:col>83</xdr:col>
      <xdr:colOff>0</xdr:colOff>
      <xdr:row>26</xdr:row>
      <xdr:rowOff>228600</xdr:rowOff>
    </xdr:to>
    <xdr:sp macro="" textlink="">
      <xdr:nvSpPr>
        <xdr:cNvPr id="5" name="Line 5">
          <a:extLst>
            <a:ext uri="{FF2B5EF4-FFF2-40B4-BE49-F238E27FC236}">
              <a16:creationId xmlns:a16="http://schemas.microsoft.com/office/drawing/2014/main" id="{00000000-0008-0000-1400-000005000000}"/>
            </a:ext>
          </a:extLst>
        </xdr:cNvPr>
        <xdr:cNvSpPr>
          <a:spLocks noChangeShapeType="1"/>
        </xdr:cNvSpPr>
      </xdr:nvSpPr>
      <xdr:spPr bwMode="auto">
        <a:xfrm flipH="1">
          <a:off x="7757160" y="4030980"/>
          <a:ext cx="0" cy="670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30</xdr:row>
      <xdr:rowOff>0</xdr:rowOff>
    </xdr:from>
    <xdr:to>
      <xdr:col>83</xdr:col>
      <xdr:colOff>0</xdr:colOff>
      <xdr:row>33</xdr:row>
      <xdr:rowOff>0</xdr:rowOff>
    </xdr:to>
    <xdr:sp macro="" textlink="">
      <xdr:nvSpPr>
        <xdr:cNvPr id="6" name="Line 6">
          <a:extLst>
            <a:ext uri="{FF2B5EF4-FFF2-40B4-BE49-F238E27FC236}">
              <a16:creationId xmlns:a16="http://schemas.microsoft.com/office/drawing/2014/main" id="{00000000-0008-0000-1400-000006000000}"/>
            </a:ext>
          </a:extLst>
        </xdr:cNvPr>
        <xdr:cNvSpPr>
          <a:spLocks noChangeShapeType="1"/>
        </xdr:cNvSpPr>
      </xdr:nvSpPr>
      <xdr:spPr bwMode="auto">
        <a:xfrm flipH="1">
          <a:off x="7757160" y="5417820"/>
          <a:ext cx="0" cy="708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30</xdr:row>
      <xdr:rowOff>0</xdr:rowOff>
    </xdr:from>
    <xdr:to>
      <xdr:col>83</xdr:col>
      <xdr:colOff>0</xdr:colOff>
      <xdr:row>32</xdr:row>
      <xdr:rowOff>228600</xdr:rowOff>
    </xdr:to>
    <xdr:sp macro="" textlink="">
      <xdr:nvSpPr>
        <xdr:cNvPr id="7" name="Line 7">
          <a:extLst>
            <a:ext uri="{FF2B5EF4-FFF2-40B4-BE49-F238E27FC236}">
              <a16:creationId xmlns:a16="http://schemas.microsoft.com/office/drawing/2014/main" id="{00000000-0008-0000-1400-000007000000}"/>
            </a:ext>
          </a:extLst>
        </xdr:cNvPr>
        <xdr:cNvSpPr>
          <a:spLocks noChangeShapeType="1"/>
        </xdr:cNvSpPr>
      </xdr:nvSpPr>
      <xdr:spPr bwMode="auto">
        <a:xfrm flipH="1">
          <a:off x="7757160" y="5417820"/>
          <a:ext cx="0" cy="701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21</xdr:row>
      <xdr:rowOff>0</xdr:rowOff>
    </xdr:from>
    <xdr:to>
      <xdr:col>83</xdr:col>
      <xdr:colOff>0</xdr:colOff>
      <xdr:row>23</xdr:row>
      <xdr:rowOff>228600</xdr:rowOff>
    </xdr:to>
    <xdr:sp macro="" textlink="">
      <xdr:nvSpPr>
        <xdr:cNvPr id="8" name="Line 8">
          <a:extLst>
            <a:ext uri="{FF2B5EF4-FFF2-40B4-BE49-F238E27FC236}">
              <a16:creationId xmlns:a16="http://schemas.microsoft.com/office/drawing/2014/main" id="{00000000-0008-0000-1400-000008000000}"/>
            </a:ext>
          </a:extLst>
        </xdr:cNvPr>
        <xdr:cNvSpPr>
          <a:spLocks noChangeShapeType="1"/>
        </xdr:cNvSpPr>
      </xdr:nvSpPr>
      <xdr:spPr bwMode="auto">
        <a:xfrm flipH="1">
          <a:off x="7757160" y="3314700"/>
          <a:ext cx="0" cy="701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20</xdr:row>
      <xdr:rowOff>22860</xdr:rowOff>
    </xdr:from>
    <xdr:to>
      <xdr:col>83</xdr:col>
      <xdr:colOff>0</xdr:colOff>
      <xdr:row>24</xdr:row>
      <xdr:rowOff>0</xdr:rowOff>
    </xdr:to>
    <xdr:sp macro="" textlink="">
      <xdr:nvSpPr>
        <xdr:cNvPr id="9" name="Line 9">
          <a:extLst>
            <a:ext uri="{FF2B5EF4-FFF2-40B4-BE49-F238E27FC236}">
              <a16:creationId xmlns:a16="http://schemas.microsoft.com/office/drawing/2014/main" id="{00000000-0008-0000-1400-000009000000}"/>
            </a:ext>
          </a:extLst>
        </xdr:cNvPr>
        <xdr:cNvSpPr>
          <a:spLocks noChangeShapeType="1"/>
        </xdr:cNvSpPr>
      </xdr:nvSpPr>
      <xdr:spPr bwMode="auto">
        <a:xfrm flipH="1">
          <a:off x="7757160" y="3314700"/>
          <a:ext cx="0" cy="708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7</xdr:row>
      <xdr:rowOff>53340</xdr:rowOff>
    </xdr:from>
    <xdr:to>
      <xdr:col>83</xdr:col>
      <xdr:colOff>0</xdr:colOff>
      <xdr:row>62</xdr:row>
      <xdr:rowOff>0</xdr:rowOff>
    </xdr:to>
    <xdr:sp macro="" textlink="">
      <xdr:nvSpPr>
        <xdr:cNvPr id="10" name="Line 10">
          <a:extLst>
            <a:ext uri="{FF2B5EF4-FFF2-40B4-BE49-F238E27FC236}">
              <a16:creationId xmlns:a16="http://schemas.microsoft.com/office/drawing/2014/main" id="{00000000-0008-0000-1400-00000A000000}"/>
            </a:ext>
          </a:extLst>
        </xdr:cNvPr>
        <xdr:cNvSpPr>
          <a:spLocks noChangeShapeType="1"/>
        </xdr:cNvSpPr>
      </xdr:nvSpPr>
      <xdr:spPr bwMode="auto">
        <a:xfrm flipH="1">
          <a:off x="7757160" y="1135380"/>
          <a:ext cx="0" cy="127101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68580</xdr:colOff>
      <xdr:row>8</xdr:row>
      <xdr:rowOff>160020</xdr:rowOff>
    </xdr:from>
    <xdr:to>
      <xdr:col>83</xdr:col>
      <xdr:colOff>68580</xdr:colOff>
      <xdr:row>62</xdr:row>
      <xdr:rowOff>30480</xdr:rowOff>
    </xdr:to>
    <xdr:sp macro="" textlink="">
      <xdr:nvSpPr>
        <xdr:cNvPr id="11" name="Line 11">
          <a:extLst>
            <a:ext uri="{FF2B5EF4-FFF2-40B4-BE49-F238E27FC236}">
              <a16:creationId xmlns:a16="http://schemas.microsoft.com/office/drawing/2014/main" id="{00000000-0008-0000-1400-00000B000000}"/>
            </a:ext>
          </a:extLst>
        </xdr:cNvPr>
        <xdr:cNvSpPr>
          <a:spLocks noChangeShapeType="1"/>
        </xdr:cNvSpPr>
      </xdr:nvSpPr>
      <xdr:spPr bwMode="auto">
        <a:xfrm>
          <a:off x="7825740" y="1409700"/>
          <a:ext cx="0" cy="12466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30</xdr:row>
      <xdr:rowOff>30480</xdr:rowOff>
    </xdr:from>
    <xdr:to>
      <xdr:col>81</xdr:col>
      <xdr:colOff>53340</xdr:colOff>
      <xdr:row>32</xdr:row>
      <xdr:rowOff>228600</xdr:rowOff>
    </xdr:to>
    <xdr:sp macro="" textlink="">
      <xdr:nvSpPr>
        <xdr:cNvPr id="12" name="Line 12">
          <a:extLst>
            <a:ext uri="{FF2B5EF4-FFF2-40B4-BE49-F238E27FC236}">
              <a16:creationId xmlns:a16="http://schemas.microsoft.com/office/drawing/2014/main" id="{00000000-0008-0000-1400-00000C000000}"/>
            </a:ext>
          </a:extLst>
        </xdr:cNvPr>
        <xdr:cNvSpPr>
          <a:spLocks noChangeShapeType="1"/>
        </xdr:cNvSpPr>
      </xdr:nvSpPr>
      <xdr:spPr bwMode="auto">
        <a:xfrm flipH="1">
          <a:off x="99060" y="5448300"/>
          <a:ext cx="7581900" cy="67056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121920</xdr:colOff>
      <xdr:row>24</xdr:row>
      <xdr:rowOff>15240</xdr:rowOff>
    </xdr:from>
    <xdr:to>
      <xdr:col>38</xdr:col>
      <xdr:colOff>167640</xdr:colOff>
      <xdr:row>27</xdr:row>
      <xdr:rowOff>7620</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541020" y="5844540"/>
          <a:ext cx="7246620" cy="73533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121920</xdr:colOff>
      <xdr:row>24</xdr:row>
      <xdr:rowOff>15240</xdr:rowOff>
    </xdr:from>
    <xdr:to>
      <xdr:col>38</xdr:col>
      <xdr:colOff>167640</xdr:colOff>
      <xdr:row>27</xdr:row>
      <xdr:rowOff>7620</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a:xfrm>
          <a:off x="541020" y="5974080"/>
          <a:ext cx="7178040" cy="72390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83</xdr:row>
      <xdr:rowOff>-1</xdr:rowOff>
    </xdr:from>
    <xdr:to>
      <xdr:col>32</xdr:col>
      <xdr:colOff>0</xdr:colOff>
      <xdr:row>108</xdr:row>
      <xdr:rowOff>0</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H="1">
          <a:off x="617220" y="20116799"/>
          <a:ext cx="5745480" cy="58674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59532</xdr:colOff>
      <xdr:row>81</xdr:row>
      <xdr:rowOff>23812</xdr:rowOff>
    </xdr:from>
    <xdr:to>
      <xdr:col>34</xdr:col>
      <xdr:colOff>95251</xdr:colOff>
      <xdr:row>82</xdr:row>
      <xdr:rowOff>119063</xdr:rowOff>
    </xdr:to>
    <xdr:cxnSp macro="">
      <xdr:nvCxnSpPr>
        <xdr:cNvPr id="4" name="コネクタ: 曲線 3">
          <a:extLst>
            <a:ext uri="{FF2B5EF4-FFF2-40B4-BE49-F238E27FC236}">
              <a16:creationId xmlns:a16="http://schemas.microsoft.com/office/drawing/2014/main" id="{00000000-0008-0000-1700-000004000000}"/>
            </a:ext>
          </a:extLst>
        </xdr:cNvPr>
        <xdr:cNvCxnSpPr/>
      </xdr:nvCxnSpPr>
      <xdr:spPr>
        <a:xfrm rot="10800000" flipV="1">
          <a:off x="4044792" y="19652932"/>
          <a:ext cx="2809399" cy="339091"/>
        </a:xfrm>
        <a:prstGeom prst="curvedConnector3">
          <a:avLst/>
        </a:prstGeom>
        <a:ln w="28575"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91440</xdr:colOff>
      <xdr:row>25</xdr:row>
      <xdr:rowOff>22860</xdr:rowOff>
    </xdr:from>
    <xdr:to>
      <xdr:col>38</xdr:col>
      <xdr:colOff>137160</xdr:colOff>
      <xdr:row>28</xdr:row>
      <xdr:rowOff>15240</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510540" y="6099810"/>
          <a:ext cx="7246620" cy="73533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8D6F-1811-4056-9F83-68BAED58D107}">
  <sheetPr>
    <pageSetUpPr fitToPage="1"/>
  </sheetPr>
  <dimension ref="A1:D42"/>
  <sheetViews>
    <sheetView workbookViewId="0">
      <selection activeCell="E7" sqref="E7"/>
    </sheetView>
  </sheetViews>
  <sheetFormatPr defaultRowHeight="13.5"/>
  <cols>
    <col min="1" max="1" width="9" style="1"/>
    <col min="2" max="2" width="10.5" style="1" bestFit="1" customWidth="1"/>
    <col min="3" max="3" width="4.25" style="3" customWidth="1"/>
    <col min="4" max="4" width="99.625" style="63" customWidth="1"/>
  </cols>
  <sheetData>
    <row r="1" spans="1:4" ht="14.25" thickBot="1">
      <c r="A1" s="446">
        <v>45725</v>
      </c>
      <c r="B1" s="446"/>
    </row>
    <row r="2" spans="1:4" ht="25.5" customHeight="1" thickBot="1">
      <c r="A2" s="444" t="s">
        <v>165</v>
      </c>
      <c r="B2" s="445"/>
      <c r="D2" s="64" t="s">
        <v>82</v>
      </c>
    </row>
    <row r="4" spans="1:4" ht="23.25" customHeight="1">
      <c r="A4" s="54" t="s">
        <v>158</v>
      </c>
      <c r="B4" s="54" t="s">
        <v>161</v>
      </c>
      <c r="C4" s="55"/>
      <c r="D4" s="65" t="s">
        <v>159</v>
      </c>
    </row>
    <row r="5" spans="1:4" ht="21.75" customHeight="1">
      <c r="A5" s="16" t="s">
        <v>162</v>
      </c>
      <c r="B5" s="46" t="s">
        <v>588</v>
      </c>
      <c r="C5" s="21"/>
      <c r="D5" s="66" t="s">
        <v>160</v>
      </c>
    </row>
    <row r="6" spans="1:4">
      <c r="A6" s="447"/>
      <c r="B6" s="448"/>
      <c r="C6" s="48"/>
      <c r="D6" s="67"/>
    </row>
    <row r="7" spans="1:4">
      <c r="A7" s="447"/>
      <c r="B7" s="448"/>
      <c r="C7" s="49"/>
      <c r="D7" s="68"/>
    </row>
    <row r="8" spans="1:4">
      <c r="A8" s="447"/>
      <c r="B8" s="448"/>
      <c r="C8" s="49"/>
      <c r="D8" s="68"/>
    </row>
    <row r="9" spans="1:4">
      <c r="A9" s="447"/>
      <c r="B9" s="448"/>
      <c r="C9" s="49"/>
      <c r="D9" s="68"/>
    </row>
    <row r="10" spans="1:4" ht="30.75" customHeight="1">
      <c r="A10" s="447"/>
      <c r="B10" s="448"/>
      <c r="C10" s="49"/>
      <c r="D10" s="68"/>
    </row>
    <row r="11" spans="1:4">
      <c r="A11" s="447"/>
      <c r="B11" s="448"/>
      <c r="C11" s="49"/>
      <c r="D11" s="68"/>
    </row>
    <row r="12" spans="1:4">
      <c r="A12" s="447"/>
      <c r="B12" s="448"/>
      <c r="C12" s="49"/>
      <c r="D12" s="68"/>
    </row>
    <row r="13" spans="1:4">
      <c r="A13" s="447"/>
      <c r="B13" s="448"/>
      <c r="C13" s="49"/>
      <c r="D13" s="68"/>
    </row>
    <row r="14" spans="1:4">
      <c r="A14" s="447"/>
      <c r="B14" s="448"/>
      <c r="C14" s="49"/>
      <c r="D14" s="68"/>
    </row>
    <row r="15" spans="1:4">
      <c r="A15" s="447"/>
      <c r="B15" s="448"/>
      <c r="C15" s="49"/>
      <c r="D15" s="68"/>
    </row>
    <row r="16" spans="1:4">
      <c r="A16" s="447"/>
      <c r="B16" s="448"/>
      <c r="C16" s="49"/>
      <c r="D16" s="68"/>
    </row>
    <row r="17" spans="1:4">
      <c r="A17" s="447"/>
      <c r="B17" s="448"/>
      <c r="C17" s="49"/>
      <c r="D17" s="68"/>
    </row>
    <row r="18" spans="1:4">
      <c r="A18" s="447"/>
      <c r="B18" s="448"/>
      <c r="C18" s="49"/>
      <c r="D18" s="47"/>
    </row>
    <row r="19" spans="1:4">
      <c r="A19" s="447"/>
      <c r="B19" s="448"/>
      <c r="C19" s="49"/>
      <c r="D19" s="47"/>
    </row>
    <row r="20" spans="1:4">
      <c r="A20" s="447"/>
      <c r="B20" s="448"/>
      <c r="C20" s="50"/>
      <c r="D20" s="69"/>
    </row>
    <row r="21" spans="1:4" s="52" customFormat="1">
      <c r="A21" s="441"/>
      <c r="B21" s="449"/>
      <c r="C21" s="51"/>
      <c r="D21" s="67"/>
    </row>
    <row r="22" spans="1:4" s="52" customFormat="1">
      <c r="A22" s="442"/>
      <c r="B22" s="450"/>
      <c r="C22" s="53"/>
      <c r="D22" s="68"/>
    </row>
    <row r="23" spans="1:4">
      <c r="A23" s="442"/>
      <c r="B23" s="450"/>
      <c r="C23" s="49"/>
      <c r="D23" s="68"/>
    </row>
    <row r="24" spans="1:4">
      <c r="A24" s="442"/>
      <c r="B24" s="450"/>
      <c r="C24" s="49"/>
      <c r="D24" s="68"/>
    </row>
    <row r="25" spans="1:4">
      <c r="A25" s="442"/>
      <c r="B25" s="450"/>
      <c r="C25" s="49"/>
      <c r="D25" s="47"/>
    </row>
    <row r="26" spans="1:4">
      <c r="A26" s="442"/>
      <c r="B26" s="450"/>
      <c r="C26" s="49"/>
      <c r="D26" s="68"/>
    </row>
    <row r="27" spans="1:4">
      <c r="A27" s="442"/>
      <c r="B27" s="450"/>
      <c r="C27" s="49"/>
      <c r="D27" s="68"/>
    </row>
    <row r="28" spans="1:4">
      <c r="A28" s="443"/>
      <c r="B28" s="451"/>
      <c r="C28" s="50"/>
      <c r="D28" s="70"/>
    </row>
    <row r="29" spans="1:4">
      <c r="A29" s="441"/>
      <c r="B29" s="449"/>
      <c r="C29" s="57"/>
      <c r="D29" s="61"/>
    </row>
    <row r="30" spans="1:4">
      <c r="A30" s="442"/>
      <c r="B30" s="450"/>
      <c r="C30" s="59"/>
      <c r="D30" s="62"/>
    </row>
    <row r="31" spans="1:4">
      <c r="A31" s="442"/>
      <c r="B31" s="450"/>
      <c r="C31" s="59"/>
      <c r="D31" s="62"/>
    </row>
    <row r="32" spans="1:4" ht="30.75" customHeight="1">
      <c r="A32" s="442"/>
      <c r="B32" s="450"/>
      <c r="C32" s="59"/>
      <c r="D32" s="62"/>
    </row>
    <row r="33" spans="1:4">
      <c r="A33" s="442"/>
      <c r="B33" s="450"/>
      <c r="C33" s="59"/>
      <c r="D33" s="62"/>
    </row>
    <row r="34" spans="1:4">
      <c r="A34" s="442"/>
      <c r="B34" s="450"/>
      <c r="C34" s="59"/>
      <c r="D34" s="62"/>
    </row>
    <row r="35" spans="1:4">
      <c r="A35" s="442"/>
      <c r="B35" s="450"/>
      <c r="C35" s="59"/>
      <c r="D35" s="62"/>
    </row>
    <row r="36" spans="1:4">
      <c r="A36" s="442"/>
      <c r="B36" s="450"/>
      <c r="C36" s="71"/>
      <c r="D36" s="62"/>
    </row>
    <row r="37" spans="1:4">
      <c r="A37" s="442"/>
      <c r="B37" s="450"/>
      <c r="C37" s="59"/>
      <c r="D37" s="62"/>
    </row>
    <row r="38" spans="1:4">
      <c r="A38" s="442"/>
      <c r="B38" s="450"/>
      <c r="C38" s="59"/>
      <c r="D38" s="62"/>
    </row>
    <row r="39" spans="1:4">
      <c r="A39" s="443"/>
      <c r="B39" s="451"/>
      <c r="C39" s="58"/>
      <c r="D39" s="70"/>
    </row>
    <row r="40" spans="1:4">
      <c r="B40" s="45"/>
      <c r="C40" s="60"/>
    </row>
    <row r="41" spans="1:4" hidden="1">
      <c r="B41" s="45"/>
      <c r="C41" s="60"/>
    </row>
    <row r="42" spans="1:4" hidden="1">
      <c r="B42" s="45"/>
      <c r="C42" s="60"/>
    </row>
  </sheetData>
  <mergeCells count="8">
    <mergeCell ref="A29:A39"/>
    <mergeCell ref="A2:B2"/>
    <mergeCell ref="A1:B1"/>
    <mergeCell ref="A6:A20"/>
    <mergeCell ref="B6:B20"/>
    <mergeCell ref="A21:A28"/>
    <mergeCell ref="B21:B28"/>
    <mergeCell ref="B29:B39"/>
  </mergeCells>
  <phoneticPr fontId="4"/>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4425-D3A1-4351-BBB2-9C53CFA7AB9E}">
  <sheetPr>
    <tabColor rgb="FFFF99CC"/>
  </sheetPr>
  <dimension ref="A1:J41"/>
  <sheetViews>
    <sheetView zoomScale="85" zoomScaleNormal="85" workbookViewId="0">
      <selection activeCell="E7" sqref="E7"/>
    </sheetView>
  </sheetViews>
  <sheetFormatPr defaultRowHeight="13.5"/>
  <cols>
    <col min="1" max="1" width="4.25" customWidth="1"/>
    <col min="2" max="2" width="23.875" customWidth="1"/>
    <col min="3" max="3" width="7" style="1" customWidth="1"/>
    <col min="4" max="4" width="7" style="1" bestFit="1" customWidth="1"/>
    <col min="5" max="5" width="79.875" bestFit="1" customWidth="1"/>
    <col min="6" max="6" width="7.125" style="1" bestFit="1" customWidth="1"/>
    <col min="7" max="7" width="5.125" customWidth="1"/>
    <col min="9" max="9" width="10.5" customWidth="1"/>
    <col min="10" max="10" width="10.25" bestFit="1" customWidth="1"/>
  </cols>
  <sheetData>
    <row r="1" spans="1:10" s="4" customFormat="1" ht="18" customHeight="1">
      <c r="A1" s="4" t="s">
        <v>47</v>
      </c>
      <c r="C1" s="5"/>
      <c r="D1" s="5"/>
      <c r="F1" s="5"/>
      <c r="I1" s="24" t="s">
        <v>81</v>
      </c>
      <c r="J1" s="56">
        <f>変更履歴!A1</f>
        <v>45725</v>
      </c>
    </row>
    <row r="2" spans="1:10" ht="27.75">
      <c r="A2" s="6"/>
      <c r="B2" s="7" t="s">
        <v>6</v>
      </c>
      <c r="C2" s="8" t="s">
        <v>23</v>
      </c>
      <c r="D2" s="7" t="s">
        <v>19</v>
      </c>
      <c r="E2" s="7" t="s">
        <v>18</v>
      </c>
      <c r="F2" s="7" t="s">
        <v>20</v>
      </c>
      <c r="J2" s="25" t="str">
        <f>変更履歴!A2</f>
        <v>Ver.1.0</v>
      </c>
    </row>
    <row r="3" spans="1:10" ht="20.25" customHeight="1">
      <c r="A3" s="7">
        <f t="shared" ref="A3:A27" si="0">ROW()-2</f>
        <v>1</v>
      </c>
      <c r="B3" s="17" t="s">
        <v>42</v>
      </c>
      <c r="C3" s="11" t="s">
        <v>21</v>
      </c>
      <c r="D3" s="7" t="s">
        <v>22</v>
      </c>
      <c r="E3" s="6" t="s">
        <v>43</v>
      </c>
      <c r="F3" s="7"/>
    </row>
    <row r="4" spans="1:10" ht="20.25" customHeight="1">
      <c r="A4" s="7">
        <f t="shared" si="0"/>
        <v>2</v>
      </c>
      <c r="B4" s="17" t="s">
        <v>44</v>
      </c>
      <c r="C4" s="11" t="s">
        <v>21</v>
      </c>
      <c r="D4" s="7" t="s">
        <v>22</v>
      </c>
      <c r="E4" s="6" t="s">
        <v>65</v>
      </c>
      <c r="F4" s="7"/>
    </row>
    <row r="5" spans="1:10" ht="20.25" customHeight="1">
      <c r="A5" s="7">
        <f t="shared" si="0"/>
        <v>3</v>
      </c>
      <c r="B5" s="17" t="s">
        <v>7</v>
      </c>
      <c r="C5" s="11" t="s">
        <v>21</v>
      </c>
      <c r="D5" s="7" t="s">
        <v>22</v>
      </c>
      <c r="E5" s="6" t="s">
        <v>58</v>
      </c>
      <c r="F5" s="7"/>
    </row>
    <row r="6" spans="1:10" ht="20.25" customHeight="1">
      <c r="A6" s="7">
        <v>4</v>
      </c>
      <c r="B6" s="256" t="s">
        <v>435</v>
      </c>
      <c r="C6" s="11" t="s">
        <v>21</v>
      </c>
      <c r="D6" s="7" t="s">
        <v>22</v>
      </c>
      <c r="E6" s="6"/>
      <c r="F6" s="7"/>
    </row>
    <row r="7" spans="1:10" ht="20.25" customHeight="1">
      <c r="A7" s="7">
        <f t="shared" si="0"/>
        <v>5</v>
      </c>
      <c r="B7" s="10" t="s">
        <v>45</v>
      </c>
      <c r="C7" s="7" t="s">
        <v>22</v>
      </c>
      <c r="D7" s="11" t="s">
        <v>21</v>
      </c>
      <c r="E7" s="6" t="s">
        <v>46</v>
      </c>
      <c r="F7" s="7"/>
    </row>
    <row r="8" spans="1:10" ht="20.25" customHeight="1">
      <c r="A8" s="23" t="s">
        <v>66</v>
      </c>
      <c r="B8" s="10" t="s">
        <v>70</v>
      </c>
      <c r="C8" s="7" t="s">
        <v>22</v>
      </c>
      <c r="D8" s="11" t="s">
        <v>21</v>
      </c>
      <c r="E8" s="6" t="s">
        <v>46</v>
      </c>
      <c r="F8" s="7" t="s">
        <v>17</v>
      </c>
    </row>
    <row r="9" spans="1:10" ht="20.25" customHeight="1">
      <c r="A9" s="7">
        <f>ROW()-3</f>
        <v>6</v>
      </c>
      <c r="B9" s="10" t="s">
        <v>8</v>
      </c>
      <c r="C9" s="7" t="s">
        <v>22</v>
      </c>
      <c r="D9" s="11" t="s">
        <v>21</v>
      </c>
      <c r="E9" s="6" t="s">
        <v>55</v>
      </c>
      <c r="F9" s="7"/>
    </row>
    <row r="10" spans="1:10" ht="20.25" customHeight="1">
      <c r="A10" s="7">
        <f t="shared" ref="A10" si="1">ROW()-3</f>
        <v>7</v>
      </c>
      <c r="B10" s="10" t="s">
        <v>9</v>
      </c>
      <c r="C10" s="7" t="s">
        <v>22</v>
      </c>
      <c r="D10" s="11" t="s">
        <v>21</v>
      </c>
      <c r="E10" s="6" t="s">
        <v>55</v>
      </c>
      <c r="F10" s="7"/>
    </row>
    <row r="11" spans="1:10" ht="20.25" customHeight="1">
      <c r="A11" s="23" t="s">
        <v>67</v>
      </c>
      <c r="B11" s="10" t="s">
        <v>68</v>
      </c>
      <c r="C11" s="7" t="s">
        <v>22</v>
      </c>
      <c r="D11" s="7" t="s">
        <v>24</v>
      </c>
      <c r="E11" s="6" t="s">
        <v>69</v>
      </c>
      <c r="F11" s="7" t="s">
        <v>17</v>
      </c>
    </row>
    <row r="12" spans="1:10" ht="20.25" customHeight="1">
      <c r="A12" s="7">
        <f>ROW()-4</f>
        <v>8</v>
      </c>
      <c r="B12" s="10" t="s">
        <v>38</v>
      </c>
      <c r="C12" s="11" t="s">
        <v>21</v>
      </c>
      <c r="D12" s="11" t="s">
        <v>21</v>
      </c>
      <c r="E12" s="6" t="s">
        <v>56</v>
      </c>
      <c r="F12" s="7"/>
    </row>
    <row r="13" spans="1:10" ht="20.25" customHeight="1">
      <c r="A13" s="7">
        <f t="shared" ref="A13:A21" si="2">ROW()-4</f>
        <v>9</v>
      </c>
      <c r="B13" s="10" t="s">
        <v>61</v>
      </c>
      <c r="C13" s="11" t="s">
        <v>21</v>
      </c>
      <c r="D13" s="11" t="s">
        <v>21</v>
      </c>
      <c r="E13" s="6" t="s">
        <v>57</v>
      </c>
      <c r="F13" s="7"/>
    </row>
    <row r="14" spans="1:10" ht="20.25" customHeight="1">
      <c r="A14" s="7">
        <f t="shared" si="2"/>
        <v>10</v>
      </c>
      <c r="B14" s="17" t="s">
        <v>10</v>
      </c>
      <c r="C14" s="11" t="s">
        <v>21</v>
      </c>
      <c r="D14" s="7" t="s">
        <v>22</v>
      </c>
      <c r="E14" s="6" t="s">
        <v>25</v>
      </c>
      <c r="F14" s="7" t="s">
        <v>71</v>
      </c>
    </row>
    <row r="15" spans="1:10" ht="20.25" customHeight="1">
      <c r="A15" s="7">
        <f t="shared" si="2"/>
        <v>11</v>
      </c>
      <c r="B15" s="9" t="s">
        <v>11</v>
      </c>
      <c r="C15" s="7" t="s">
        <v>22</v>
      </c>
      <c r="D15" s="11" t="s">
        <v>21</v>
      </c>
      <c r="E15" s="6" t="s">
        <v>26</v>
      </c>
      <c r="F15" s="7" t="s">
        <v>17</v>
      </c>
    </row>
    <row r="16" spans="1:10" ht="20.25" customHeight="1">
      <c r="A16" s="7">
        <f t="shared" si="2"/>
        <v>12</v>
      </c>
      <c r="B16" s="9" t="s">
        <v>12</v>
      </c>
      <c r="C16" s="7" t="s">
        <v>22</v>
      </c>
      <c r="D16" s="11" t="s">
        <v>21</v>
      </c>
      <c r="E16" s="6" t="s">
        <v>27</v>
      </c>
      <c r="F16" s="7" t="s">
        <v>17</v>
      </c>
    </row>
    <row r="17" spans="1:6" ht="20.25" customHeight="1">
      <c r="A17" s="7">
        <f t="shared" si="2"/>
        <v>13</v>
      </c>
      <c r="B17" s="12" t="s">
        <v>13</v>
      </c>
      <c r="C17" s="7" t="s">
        <v>22</v>
      </c>
      <c r="D17" s="11" t="s">
        <v>21</v>
      </c>
      <c r="E17" s="6" t="s">
        <v>28</v>
      </c>
      <c r="F17" s="7" t="s">
        <v>17</v>
      </c>
    </row>
    <row r="18" spans="1:6" ht="20.25" customHeight="1">
      <c r="A18" s="7">
        <f t="shared" si="2"/>
        <v>14</v>
      </c>
      <c r="B18" s="12" t="s">
        <v>14</v>
      </c>
      <c r="C18" s="7" t="s">
        <v>22</v>
      </c>
      <c r="D18" s="7" t="s">
        <v>24</v>
      </c>
      <c r="E18" s="6" t="s">
        <v>32</v>
      </c>
      <c r="F18" s="7" t="s">
        <v>17</v>
      </c>
    </row>
    <row r="19" spans="1:6" ht="20.25" customHeight="1">
      <c r="A19" s="7">
        <f t="shared" si="2"/>
        <v>15</v>
      </c>
      <c r="B19" s="12" t="s">
        <v>33</v>
      </c>
      <c r="C19" s="7" t="s">
        <v>22</v>
      </c>
      <c r="D19" s="11" t="s">
        <v>21</v>
      </c>
      <c r="E19" s="13" t="s">
        <v>34</v>
      </c>
      <c r="F19" s="7" t="s">
        <v>17</v>
      </c>
    </row>
    <row r="20" spans="1:6" ht="20.25" customHeight="1">
      <c r="A20" s="7">
        <f t="shared" si="2"/>
        <v>16</v>
      </c>
      <c r="B20" s="22" t="s">
        <v>15</v>
      </c>
      <c r="C20" s="7" t="s">
        <v>22</v>
      </c>
      <c r="D20" s="7" t="s">
        <v>24</v>
      </c>
      <c r="E20" s="6" t="s">
        <v>31</v>
      </c>
      <c r="F20" s="7" t="s">
        <v>17</v>
      </c>
    </row>
    <row r="21" spans="1:6" ht="20.25" customHeight="1">
      <c r="A21" s="7">
        <f t="shared" si="2"/>
        <v>17</v>
      </c>
      <c r="B21" s="22" t="s">
        <v>16</v>
      </c>
      <c r="C21" s="7" t="s">
        <v>22</v>
      </c>
      <c r="D21" s="7" t="s">
        <v>24</v>
      </c>
      <c r="E21" s="6" t="s">
        <v>30</v>
      </c>
      <c r="F21" s="7" t="s">
        <v>17</v>
      </c>
    </row>
    <row r="22" spans="1:6" ht="20.25" customHeight="1">
      <c r="B22" t="s">
        <v>29</v>
      </c>
    </row>
    <row r="23" spans="1:6" ht="20.25" customHeight="1">
      <c r="B23" s="14"/>
    </row>
    <row r="24" spans="1:6">
      <c r="B24" s="15"/>
    </row>
    <row r="26" spans="1:6" ht="18" hidden="1" customHeight="1">
      <c r="A26" s="6">
        <f t="shared" si="0"/>
        <v>24</v>
      </c>
      <c r="B26" s="12" t="s">
        <v>35</v>
      </c>
      <c r="C26" s="7" t="s">
        <v>22</v>
      </c>
      <c r="D26" s="11" t="s">
        <v>21</v>
      </c>
      <c r="E26" s="6" t="s">
        <v>39</v>
      </c>
      <c r="F26" s="7" t="s">
        <v>17</v>
      </c>
    </row>
    <row r="27" spans="1:6" ht="18" hidden="1" customHeight="1">
      <c r="A27" s="6">
        <f t="shared" si="0"/>
        <v>25</v>
      </c>
      <c r="B27" s="12" t="s">
        <v>40</v>
      </c>
      <c r="C27" s="11" t="s">
        <v>21</v>
      </c>
      <c r="D27" s="11" t="s">
        <v>21</v>
      </c>
      <c r="E27" s="6" t="s">
        <v>41</v>
      </c>
      <c r="F27" s="7" t="s">
        <v>17</v>
      </c>
    </row>
    <row r="28" spans="1:6" hidden="1"/>
    <row r="29" spans="1:6" hidden="1"/>
    <row r="30" spans="1:6" hidden="1"/>
    <row r="32" spans="1:6" ht="17.25">
      <c r="A32" s="18" t="s">
        <v>48</v>
      </c>
      <c r="B32" s="18"/>
    </row>
    <row r="33" spans="1:2" ht="17.25">
      <c r="A33" s="19" t="s">
        <v>49</v>
      </c>
      <c r="B33" s="18" t="s">
        <v>62</v>
      </c>
    </row>
    <row r="34" spans="1:2" ht="17.25">
      <c r="A34" s="19" t="s">
        <v>50</v>
      </c>
      <c r="B34" s="18" t="s">
        <v>63</v>
      </c>
    </row>
    <row r="35" spans="1:2" ht="17.25">
      <c r="A35" s="19"/>
      <c r="B35" s="18"/>
    </row>
    <row r="36" spans="1:2" ht="17.25">
      <c r="A36" s="20" t="s">
        <v>54</v>
      </c>
      <c r="B36" s="18"/>
    </row>
    <row r="37" spans="1:2" ht="17.25">
      <c r="A37" s="19" t="s">
        <v>51</v>
      </c>
      <c r="B37" s="18" t="s">
        <v>64</v>
      </c>
    </row>
    <row r="38" spans="1:2" ht="17.25">
      <c r="A38" s="19" t="s">
        <v>52</v>
      </c>
      <c r="B38" s="18" t="s">
        <v>53</v>
      </c>
    </row>
    <row r="39" spans="1:2" ht="17.25">
      <c r="A39" s="19" t="s">
        <v>59</v>
      </c>
      <c r="B39" s="18" t="s">
        <v>60</v>
      </c>
    </row>
    <row r="40" spans="1:2" ht="17.25">
      <c r="B40" s="18"/>
    </row>
    <row r="41" spans="1:2" ht="17.25">
      <c r="A41" s="19"/>
      <c r="B41" s="18"/>
    </row>
  </sheetData>
  <sheetProtection formatCells="0" formatColumns="0" formatRows="0"/>
  <phoneticPr fontId="4"/>
  <pageMargins left="1" right="1"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4B01-2CF1-403F-A8A9-40BE4C1978C8}">
  <dimension ref="A1:Q64"/>
  <sheetViews>
    <sheetView tabSelected="1" view="pageBreakPreview" zoomScale="85" zoomScaleNormal="85" zoomScaleSheetLayoutView="85" workbookViewId="0">
      <selection activeCell="H1" sqref="H1"/>
    </sheetView>
  </sheetViews>
  <sheetFormatPr defaultColWidth="9" defaultRowHeight="18.75"/>
  <cols>
    <col min="1" max="1" width="2.5" style="969" customWidth="1"/>
    <col min="2" max="2" width="3.375" style="969" customWidth="1"/>
    <col min="3" max="3" width="14.375" style="969" customWidth="1"/>
    <col min="4" max="4" width="17.875" style="969" customWidth="1"/>
    <col min="5" max="5" width="20.875" style="969" customWidth="1"/>
    <col min="6" max="7" width="14.5" style="975" customWidth="1"/>
    <col min="8" max="8" width="36.125" style="975" bestFit="1" customWidth="1"/>
    <col min="9" max="11" width="9" style="969"/>
    <col min="12" max="12" width="17" style="957" customWidth="1"/>
    <col min="13" max="13" width="12.125" style="957" customWidth="1"/>
    <col min="14" max="17" width="12.125" style="958" customWidth="1"/>
    <col min="18" max="16384" width="9" style="969"/>
  </cols>
  <sheetData>
    <row r="1" spans="1:17" ht="24.75">
      <c r="A1" s="969" t="s">
        <v>344</v>
      </c>
      <c r="H1" s="978" t="s">
        <v>274</v>
      </c>
    </row>
    <row r="2" spans="1:17" s="956" customFormat="1" ht="51" customHeight="1">
      <c r="B2" s="979" t="s">
        <v>345</v>
      </c>
      <c r="C2" s="979"/>
      <c r="D2" s="979"/>
      <c r="E2" s="979"/>
      <c r="F2" s="979"/>
      <c r="G2" s="979"/>
      <c r="H2" s="979"/>
      <c r="L2" s="957"/>
      <c r="M2" s="957"/>
      <c r="N2" s="958"/>
      <c r="O2" s="958"/>
      <c r="P2" s="957"/>
      <c r="Q2" s="958"/>
    </row>
    <row r="3" spans="1:17" s="959" customFormat="1" ht="22.5">
      <c r="K3" s="960"/>
      <c r="L3" s="961"/>
      <c r="M3" s="962"/>
      <c r="N3" s="962"/>
      <c r="O3" s="962"/>
      <c r="P3" s="962"/>
      <c r="Q3" s="963"/>
    </row>
    <row r="4" spans="1:17" s="959" customFormat="1" ht="27.2" customHeight="1">
      <c r="B4" s="980"/>
      <c r="C4" s="980"/>
      <c r="D4" s="981" t="s">
        <v>346</v>
      </c>
      <c r="E4" s="982" t="s">
        <v>347</v>
      </c>
      <c r="F4" s="983"/>
      <c r="G4" s="984"/>
      <c r="H4" s="981" t="s">
        <v>348</v>
      </c>
      <c r="K4" s="960"/>
      <c r="L4" s="961"/>
      <c r="M4" s="964"/>
      <c r="N4" s="964"/>
      <c r="O4" s="964"/>
      <c r="P4" s="964"/>
      <c r="Q4" s="963"/>
    </row>
    <row r="5" spans="1:17" s="959" customFormat="1" ht="27.2" customHeight="1">
      <c r="B5" s="980" t="s">
        <v>349</v>
      </c>
      <c r="C5" s="980"/>
      <c r="D5" s="985"/>
      <c r="E5" s="986"/>
      <c r="F5" s="987"/>
      <c r="G5" s="988"/>
      <c r="H5" s="985"/>
      <c r="K5" s="960"/>
      <c r="L5" s="961"/>
      <c r="M5" s="965"/>
      <c r="N5" s="966"/>
      <c r="O5" s="966"/>
      <c r="P5" s="966"/>
      <c r="Q5" s="963"/>
    </row>
    <row r="6" spans="1:17" s="959" customFormat="1" ht="27.2" customHeight="1">
      <c r="B6" s="980" t="s">
        <v>350</v>
      </c>
      <c r="C6" s="980"/>
      <c r="D6" s="989"/>
      <c r="E6" s="986"/>
      <c r="F6" s="987"/>
      <c r="G6" s="988"/>
      <c r="H6" s="989"/>
      <c r="K6" s="960"/>
      <c r="L6" s="961"/>
      <c r="M6" s="967"/>
      <c r="N6" s="968"/>
      <c r="O6" s="966"/>
      <c r="P6" s="966"/>
      <c r="Q6" s="963"/>
    </row>
    <row r="7" spans="1:17">
      <c r="K7" s="970"/>
      <c r="L7" s="961"/>
      <c r="M7" s="967"/>
      <c r="N7" s="966"/>
      <c r="O7" s="968"/>
      <c r="P7" s="966"/>
      <c r="Q7" s="963"/>
    </row>
    <row r="8" spans="1:17" s="959" customFormat="1" ht="23.25" thickBot="1">
      <c r="B8" s="990">
        <v>1</v>
      </c>
      <c r="C8" s="959" t="s">
        <v>351</v>
      </c>
      <c r="D8" s="990"/>
      <c r="F8" s="990"/>
      <c r="G8" s="990"/>
      <c r="H8" s="990"/>
      <c r="K8" s="960"/>
      <c r="L8" s="961"/>
      <c r="M8" s="967"/>
      <c r="N8" s="966"/>
      <c r="O8" s="966"/>
      <c r="P8" s="968"/>
      <c r="Q8" s="963"/>
    </row>
    <row r="9" spans="1:17" ht="24.75" customHeight="1">
      <c r="B9" s="991" t="s">
        <v>352</v>
      </c>
      <c r="C9" s="992"/>
      <c r="D9" s="992"/>
      <c r="E9" s="993"/>
      <c r="F9" s="994" t="s">
        <v>353</v>
      </c>
      <c r="G9" s="994" t="s">
        <v>354</v>
      </c>
      <c r="H9" s="995" t="s">
        <v>355</v>
      </c>
      <c r="K9" s="970"/>
      <c r="L9" s="961"/>
      <c r="M9" s="961"/>
      <c r="N9" s="963"/>
      <c r="O9" s="963"/>
      <c r="P9" s="963"/>
      <c r="Q9" s="963"/>
    </row>
    <row r="10" spans="1:17" ht="24.95" customHeight="1">
      <c r="B10" s="996" t="s">
        <v>356</v>
      </c>
      <c r="C10" s="997"/>
      <c r="D10" s="998"/>
      <c r="E10" s="999"/>
      <c r="F10" s="1000"/>
      <c r="G10" s="1000"/>
      <c r="H10" s="1001"/>
      <c r="K10" s="970"/>
      <c r="L10" s="961"/>
      <c r="M10" s="961"/>
      <c r="N10" s="963"/>
      <c r="O10" s="963"/>
      <c r="P10" s="963"/>
      <c r="Q10" s="963"/>
    </row>
    <row r="11" spans="1:17" ht="24.95" customHeight="1">
      <c r="B11" s="996" t="s">
        <v>357</v>
      </c>
      <c r="C11" s="997"/>
      <c r="D11" s="998"/>
      <c r="E11" s="999"/>
      <c r="F11" s="1000"/>
      <c r="G11" s="1000"/>
      <c r="H11" s="1001"/>
      <c r="K11" s="970"/>
      <c r="L11" s="961"/>
      <c r="M11" s="961"/>
      <c r="N11" s="963"/>
      <c r="O11" s="963"/>
      <c r="P11" s="971"/>
      <c r="Q11" s="971"/>
    </row>
    <row r="12" spans="1:17" ht="24.75" customHeight="1">
      <c r="B12" s="996" t="s">
        <v>358</v>
      </c>
      <c r="C12" s="997"/>
      <c r="D12" s="998"/>
      <c r="E12" s="999"/>
      <c r="F12" s="1000"/>
      <c r="G12" s="1000"/>
      <c r="H12" s="1001"/>
      <c r="K12" s="970"/>
      <c r="L12" s="961"/>
      <c r="M12" s="961"/>
      <c r="N12" s="961"/>
      <c r="O12" s="961"/>
      <c r="P12" s="972"/>
      <c r="Q12" s="961"/>
    </row>
    <row r="13" spans="1:17" ht="24.95" customHeight="1">
      <c r="B13" s="996" t="s">
        <v>359</v>
      </c>
      <c r="C13" s="997"/>
      <c r="D13" s="998"/>
      <c r="E13" s="999"/>
      <c r="F13" s="1000"/>
      <c r="G13" s="1000"/>
      <c r="H13" s="1001"/>
      <c r="K13" s="970"/>
      <c r="L13" s="961"/>
      <c r="M13" s="961"/>
      <c r="N13" s="961"/>
      <c r="O13" s="961"/>
      <c r="P13" s="961"/>
      <c r="Q13" s="961"/>
    </row>
    <row r="14" spans="1:17" ht="24.95" customHeight="1">
      <c r="B14" s="996" t="s">
        <v>360</v>
      </c>
      <c r="C14" s="997"/>
      <c r="D14" s="998"/>
      <c r="E14" s="999"/>
      <c r="F14" s="1000"/>
      <c r="G14" s="1000"/>
      <c r="H14" s="1001"/>
      <c r="K14" s="970"/>
      <c r="L14" s="961"/>
      <c r="M14" s="961"/>
      <c r="N14" s="961"/>
      <c r="O14" s="961"/>
      <c r="P14" s="961"/>
      <c r="Q14" s="961"/>
    </row>
    <row r="15" spans="1:17" ht="24.95" customHeight="1" thickBot="1">
      <c r="B15" s="1002"/>
      <c r="C15" s="1003"/>
      <c r="D15" s="1004"/>
      <c r="E15" s="1005" t="s">
        <v>361</v>
      </c>
      <c r="F15" s="1006">
        <f>SUM(F10:F14)</f>
        <v>0</v>
      </c>
      <c r="G15" s="1006"/>
      <c r="H15" s="1007"/>
      <c r="K15" s="970"/>
      <c r="L15" s="961"/>
      <c r="M15" s="961"/>
      <c r="N15" s="961"/>
      <c r="O15" s="961"/>
      <c r="P15" s="961"/>
      <c r="Q15" s="961"/>
    </row>
    <row r="16" spans="1:17" ht="24.95" customHeight="1">
      <c r="B16" s="975"/>
      <c r="C16" s="975"/>
      <c r="D16" s="975"/>
      <c r="K16" s="970"/>
      <c r="L16" s="961"/>
      <c r="M16" s="961"/>
      <c r="N16" s="973"/>
      <c r="O16" s="974"/>
      <c r="P16" s="961"/>
      <c r="Q16" s="961"/>
    </row>
    <row r="17" spans="2:17" s="959" customFormat="1" ht="23.25" thickBot="1">
      <c r="B17" s="990">
        <v>2</v>
      </c>
      <c r="C17" s="959" t="s">
        <v>362</v>
      </c>
      <c r="D17" s="990"/>
      <c r="F17" s="990"/>
      <c r="G17" s="990"/>
      <c r="H17" s="990"/>
      <c r="K17" s="960"/>
      <c r="L17" s="961"/>
      <c r="M17" s="961"/>
      <c r="N17" s="961"/>
      <c r="O17" s="973"/>
      <c r="P17" s="961"/>
      <c r="Q17" s="961"/>
    </row>
    <row r="18" spans="2:17" ht="24.75" customHeight="1">
      <c r="B18" s="1008" t="s">
        <v>363</v>
      </c>
      <c r="C18" s="1009"/>
      <c r="D18" s="1009"/>
      <c r="E18" s="1009"/>
      <c r="F18" s="991" t="s">
        <v>364</v>
      </c>
      <c r="G18" s="992"/>
      <c r="H18" s="1010"/>
      <c r="K18" s="970"/>
      <c r="L18" s="961"/>
      <c r="M18" s="961"/>
      <c r="N18" s="963"/>
      <c r="O18" s="963"/>
      <c r="P18" s="963"/>
      <c r="Q18" s="963"/>
    </row>
    <row r="19" spans="2:17" ht="24.95" customHeight="1">
      <c r="B19" s="1011" t="s">
        <v>356</v>
      </c>
      <c r="C19" s="1012" t="s">
        <v>365</v>
      </c>
      <c r="D19" s="1013"/>
      <c r="E19" s="1013"/>
      <c r="F19" s="1014" t="s">
        <v>366</v>
      </c>
      <c r="G19" s="1015" t="s">
        <v>367</v>
      </c>
      <c r="H19" s="1016" t="s">
        <v>368</v>
      </c>
    </row>
    <row r="20" spans="2:17" ht="24.95" customHeight="1">
      <c r="B20" s="1011" t="s">
        <v>357</v>
      </c>
      <c r="C20" s="1012" t="s">
        <v>369</v>
      </c>
      <c r="D20" s="1013"/>
      <c r="E20" s="1013"/>
      <c r="F20" s="1014" t="s">
        <v>370</v>
      </c>
      <c r="G20" s="1015" t="s">
        <v>371</v>
      </c>
      <c r="H20" s="1017" t="s">
        <v>372</v>
      </c>
    </row>
    <row r="21" spans="2:17" ht="24.75" customHeight="1">
      <c r="B21" s="1011" t="s">
        <v>373</v>
      </c>
      <c r="C21" s="1012" t="s">
        <v>374</v>
      </c>
      <c r="D21" s="1013"/>
      <c r="E21" s="1013"/>
      <c r="F21" s="1014" t="s">
        <v>375</v>
      </c>
      <c r="G21" s="1015" t="s">
        <v>376</v>
      </c>
      <c r="H21" s="1018" t="s">
        <v>377</v>
      </c>
    </row>
    <row r="22" spans="2:17" ht="24.95" customHeight="1">
      <c r="B22" s="1011" t="s">
        <v>359</v>
      </c>
      <c r="C22" s="1012" t="s">
        <v>378</v>
      </c>
      <c r="D22" s="1013"/>
      <c r="E22" s="1013"/>
      <c r="F22" s="1014" t="s">
        <v>370</v>
      </c>
      <c r="G22" s="1015" t="s">
        <v>371</v>
      </c>
      <c r="H22" s="1016" t="s">
        <v>379</v>
      </c>
    </row>
    <row r="23" spans="2:17" ht="24.95" customHeight="1">
      <c r="B23" s="1011" t="s">
        <v>360</v>
      </c>
      <c r="C23" s="1012" t="s">
        <v>380</v>
      </c>
      <c r="D23" s="1013"/>
      <c r="E23" s="1013"/>
      <c r="F23" s="1014" t="s">
        <v>381</v>
      </c>
      <c r="G23" s="1015" t="s">
        <v>382</v>
      </c>
      <c r="H23" s="1018" t="s">
        <v>383</v>
      </c>
    </row>
    <row r="24" spans="2:17" ht="36" customHeight="1">
      <c r="B24" s="1011" t="s">
        <v>384</v>
      </c>
      <c r="C24" s="1012" t="s">
        <v>385</v>
      </c>
      <c r="D24" s="1013"/>
      <c r="E24" s="1013"/>
      <c r="F24" s="1014" t="s">
        <v>386</v>
      </c>
      <c r="G24" s="1015" t="s">
        <v>387</v>
      </c>
      <c r="H24" s="1019" t="s">
        <v>388</v>
      </c>
    </row>
    <row r="25" spans="2:17" ht="36.950000000000003" customHeight="1">
      <c r="B25" s="1011" t="s">
        <v>389</v>
      </c>
      <c r="C25" s="1012" t="s">
        <v>390</v>
      </c>
      <c r="D25" s="1013"/>
      <c r="E25" s="1013"/>
      <c r="F25" s="1020" t="s">
        <v>391</v>
      </c>
      <c r="G25" s="1021" t="s">
        <v>392</v>
      </c>
      <c r="H25" s="1022" t="s">
        <v>393</v>
      </c>
    </row>
    <row r="26" spans="2:17" ht="25.5" customHeight="1">
      <c r="B26" s="1011" t="s">
        <v>394</v>
      </c>
      <c r="C26" s="1012" t="s">
        <v>395</v>
      </c>
      <c r="D26" s="1013"/>
      <c r="E26" s="1013"/>
      <c r="F26" s="1023"/>
      <c r="G26" s="1024" t="s">
        <v>600</v>
      </c>
      <c r="H26" s="1025" t="e">
        <f>#REF!</f>
        <v>#REF!</v>
      </c>
    </row>
    <row r="27" spans="2:17" ht="37.5" customHeight="1" thickBot="1">
      <c r="B27" s="1011" t="s">
        <v>396</v>
      </c>
      <c r="C27" s="1026" t="s">
        <v>397</v>
      </c>
      <c r="D27" s="1026"/>
      <c r="E27" s="1027"/>
      <c r="F27" s="1028" t="s">
        <v>398</v>
      </c>
      <c r="G27" s="1004"/>
      <c r="H27" s="1029"/>
    </row>
    <row r="29" spans="2:17" s="959" customFormat="1" ht="23.25" thickBot="1">
      <c r="B29" s="990">
        <v>3</v>
      </c>
      <c r="C29" s="959" t="s">
        <v>399</v>
      </c>
      <c r="D29" s="990"/>
      <c r="F29" s="990"/>
      <c r="G29" s="990"/>
      <c r="H29" s="990"/>
      <c r="L29" s="957"/>
      <c r="M29" s="957"/>
      <c r="N29" s="958"/>
      <c r="O29" s="958"/>
      <c r="P29" s="958"/>
      <c r="Q29" s="958"/>
    </row>
    <row r="30" spans="2:17" ht="24.75" customHeight="1">
      <c r="B30" s="1008" t="s">
        <v>400</v>
      </c>
      <c r="C30" s="1009"/>
      <c r="D30" s="1009"/>
      <c r="E30" s="1009"/>
      <c r="F30" s="991" t="s">
        <v>364</v>
      </c>
      <c r="G30" s="992"/>
      <c r="H30" s="1010"/>
    </row>
    <row r="31" spans="2:17" ht="24.75" customHeight="1">
      <c r="B31" s="1030" t="s">
        <v>356</v>
      </c>
      <c r="C31" s="1013" t="s">
        <v>401</v>
      </c>
      <c r="D31" s="1013"/>
      <c r="E31" s="1031"/>
      <c r="F31" s="1014" t="s">
        <v>402</v>
      </c>
      <c r="G31" s="1015" t="s">
        <v>403</v>
      </c>
      <c r="H31" s="1032"/>
    </row>
    <row r="32" spans="2:17" ht="32.65" customHeight="1">
      <c r="B32" s="1033" t="s">
        <v>357</v>
      </c>
      <c r="C32" s="1034" t="s">
        <v>404</v>
      </c>
      <c r="D32" s="1035"/>
      <c r="E32" s="1036"/>
      <c r="F32" s="1037" t="s">
        <v>405</v>
      </c>
      <c r="G32" s="1038"/>
      <c r="H32" s="1039"/>
    </row>
    <row r="33" spans="2:17" ht="24.75" customHeight="1">
      <c r="B33" s="1040"/>
      <c r="C33" s="1041"/>
      <c r="D33" s="1042"/>
      <c r="E33" s="1043"/>
      <c r="F33" s="1044" t="s">
        <v>406</v>
      </c>
      <c r="G33" s="1045" t="s">
        <v>407</v>
      </c>
      <c r="H33" s="1046"/>
    </row>
    <row r="34" spans="2:17" ht="36.75" customHeight="1">
      <c r="B34" s="1011" t="s">
        <v>358</v>
      </c>
      <c r="C34" s="1027" t="s">
        <v>408</v>
      </c>
      <c r="D34" s="1047"/>
      <c r="E34" s="1048"/>
      <c r="F34" s="1014" t="s">
        <v>409</v>
      </c>
      <c r="G34" s="1015" t="s">
        <v>406</v>
      </c>
      <c r="H34" s="1016" t="s">
        <v>410</v>
      </c>
    </row>
    <row r="35" spans="2:17" ht="36.75" customHeight="1">
      <c r="B35" s="1011" t="s">
        <v>359</v>
      </c>
      <c r="C35" s="1027" t="s">
        <v>411</v>
      </c>
      <c r="D35" s="1047"/>
      <c r="E35" s="1048"/>
      <c r="F35" s="1014" t="s">
        <v>409</v>
      </c>
      <c r="G35" s="1015" t="s">
        <v>406</v>
      </c>
      <c r="H35" s="1016" t="s">
        <v>412</v>
      </c>
    </row>
    <row r="36" spans="2:17" ht="36.75" customHeight="1">
      <c r="B36" s="1011" t="s">
        <v>360</v>
      </c>
      <c r="C36" s="1012" t="s">
        <v>413</v>
      </c>
      <c r="D36" s="1013"/>
      <c r="E36" s="1031"/>
      <c r="F36" s="1014" t="s">
        <v>409</v>
      </c>
      <c r="G36" s="1015" t="s">
        <v>406</v>
      </c>
      <c r="H36" s="1016" t="s">
        <v>377</v>
      </c>
    </row>
    <row r="37" spans="2:17" ht="36.75" customHeight="1">
      <c r="B37" s="1011" t="s">
        <v>384</v>
      </c>
      <c r="C37" s="1027" t="s">
        <v>414</v>
      </c>
      <c r="D37" s="1047"/>
      <c r="E37" s="1048"/>
      <c r="F37" s="1014" t="s">
        <v>409</v>
      </c>
      <c r="G37" s="1015" t="s">
        <v>406</v>
      </c>
      <c r="H37" s="1016"/>
    </row>
    <row r="38" spans="2:17" ht="72" customHeight="1">
      <c r="B38" s="1033" t="s">
        <v>389</v>
      </c>
      <c r="C38" s="1034" t="s">
        <v>415</v>
      </c>
      <c r="D38" s="1035"/>
      <c r="E38" s="1036"/>
      <c r="F38" s="1037" t="s">
        <v>416</v>
      </c>
      <c r="G38" s="1038"/>
      <c r="H38" s="1039"/>
    </row>
    <row r="39" spans="2:17" ht="24.95" customHeight="1">
      <c r="B39" s="1040"/>
      <c r="C39" s="1041"/>
      <c r="D39" s="1042"/>
      <c r="E39" s="1043"/>
      <c r="F39" s="1044" t="s">
        <v>406</v>
      </c>
      <c r="G39" s="1045" t="s">
        <v>417</v>
      </c>
      <c r="H39" s="1049"/>
    </row>
    <row r="40" spans="2:17" ht="37.5">
      <c r="B40" s="1011" t="s">
        <v>394</v>
      </c>
      <c r="C40" s="1012" t="s">
        <v>418</v>
      </c>
      <c r="D40" s="1013"/>
      <c r="E40" s="1031"/>
      <c r="F40" s="1014" t="s">
        <v>409</v>
      </c>
      <c r="G40" s="1015" t="s">
        <v>406</v>
      </c>
      <c r="H40" s="1022" t="s">
        <v>393</v>
      </c>
    </row>
    <row r="41" spans="2:17" ht="24.95" customHeight="1" thickBot="1">
      <c r="B41" s="1011" t="s">
        <v>396</v>
      </c>
      <c r="C41" s="1012" t="s">
        <v>419</v>
      </c>
      <c r="D41" s="1013"/>
      <c r="E41" s="1031"/>
      <c r="F41" s="1028">
        <f>F26</f>
        <v>0</v>
      </c>
      <c r="G41" s="1050" t="s">
        <v>600</v>
      </c>
      <c r="H41" s="1051" t="e">
        <f>H26</f>
        <v>#REF!</v>
      </c>
    </row>
    <row r="42" spans="2:17" ht="24.75" customHeight="1"/>
    <row r="43" spans="2:17" s="959" customFormat="1" ht="23.25" thickBot="1">
      <c r="B43" s="990">
        <v>4</v>
      </c>
      <c r="C43" s="959" t="s">
        <v>420</v>
      </c>
      <c r="D43" s="990"/>
      <c r="F43" s="990"/>
      <c r="G43" s="990"/>
      <c r="H43" s="990"/>
      <c r="L43" s="957"/>
      <c r="M43" s="957"/>
      <c r="N43" s="958"/>
      <c r="O43" s="958"/>
      <c r="P43" s="958"/>
      <c r="Q43" s="958"/>
    </row>
    <row r="44" spans="2:17" ht="24.75" customHeight="1">
      <c r="B44" s="1008" t="s">
        <v>421</v>
      </c>
      <c r="C44" s="1009"/>
      <c r="D44" s="1009"/>
      <c r="E44" s="1009"/>
      <c r="F44" s="1052" t="s">
        <v>422</v>
      </c>
      <c r="G44" s="1053" t="s">
        <v>423</v>
      </c>
      <c r="H44" s="1011" t="s">
        <v>355</v>
      </c>
    </row>
    <row r="45" spans="2:17" ht="24.95" customHeight="1">
      <c r="B45" s="1011" t="s">
        <v>356</v>
      </c>
      <c r="C45" s="1012" t="s">
        <v>424</v>
      </c>
      <c r="D45" s="1013"/>
      <c r="E45" s="1031"/>
      <c r="F45" s="1054"/>
      <c r="G45" s="1053"/>
      <c r="H45" s="1011"/>
    </row>
    <row r="46" spans="2:17" ht="24.95" customHeight="1">
      <c r="B46" s="1011" t="s">
        <v>357</v>
      </c>
      <c r="C46" s="1012" t="s">
        <v>425</v>
      </c>
      <c r="D46" s="1013"/>
      <c r="E46" s="1031"/>
      <c r="F46" s="1054"/>
      <c r="G46" s="1053"/>
      <c r="H46" s="1011"/>
    </row>
    <row r="47" spans="2:17" ht="24.75" customHeight="1">
      <c r="B47" s="1011" t="s">
        <v>358</v>
      </c>
      <c r="C47" s="1027" t="s">
        <v>426</v>
      </c>
      <c r="D47" s="1047"/>
      <c r="E47" s="1048"/>
      <c r="F47" s="1054"/>
      <c r="G47" s="1053"/>
      <c r="H47" s="1011"/>
    </row>
    <row r="48" spans="2:17" ht="24.75" customHeight="1">
      <c r="B48" s="1011" t="s">
        <v>359</v>
      </c>
      <c r="C48" s="1027" t="s">
        <v>427</v>
      </c>
      <c r="D48" s="1047"/>
      <c r="E48" s="1048"/>
      <c r="F48" s="1054"/>
      <c r="G48" s="1053"/>
      <c r="H48" s="1011"/>
    </row>
    <row r="49" spans="2:10" ht="24.75" customHeight="1">
      <c r="B49" s="1011" t="s">
        <v>360</v>
      </c>
      <c r="C49" s="1027" t="s">
        <v>428</v>
      </c>
      <c r="D49" s="1047"/>
      <c r="E49" s="1048"/>
      <c r="F49" s="1054"/>
      <c r="G49" s="1053"/>
      <c r="H49" s="1011"/>
    </row>
    <row r="50" spans="2:10" ht="24.95" customHeight="1">
      <c r="B50" s="1011" t="s">
        <v>384</v>
      </c>
      <c r="C50" s="1012" t="s">
        <v>429</v>
      </c>
      <c r="D50" s="1013"/>
      <c r="E50" s="1031"/>
      <c r="F50" s="1054"/>
      <c r="G50" s="1053"/>
      <c r="H50" s="1055" t="s">
        <v>430</v>
      </c>
    </row>
    <row r="51" spans="2:10" ht="24.95" customHeight="1">
      <c r="B51" s="1011" t="s">
        <v>389</v>
      </c>
      <c r="C51" s="1012" t="s">
        <v>431</v>
      </c>
      <c r="D51" s="1013"/>
      <c r="E51" s="1031"/>
      <c r="F51" s="1054"/>
      <c r="G51" s="1053"/>
      <c r="H51" s="1055" t="s">
        <v>432</v>
      </c>
    </row>
    <row r="52" spans="2:10" ht="24.95" customHeight="1" thickBot="1">
      <c r="B52" s="1011" t="s">
        <v>394</v>
      </c>
      <c r="C52" s="1012" t="s">
        <v>433</v>
      </c>
      <c r="D52" s="1013"/>
      <c r="E52" s="1031"/>
      <c r="F52" s="1056"/>
      <c r="G52" s="1053"/>
      <c r="H52" s="1055"/>
    </row>
    <row r="54" spans="2:10" ht="24.75" customHeight="1">
      <c r="B54" s="975"/>
      <c r="D54" s="975"/>
      <c r="F54" s="969"/>
      <c r="G54" s="959"/>
      <c r="H54" s="959"/>
      <c r="I54" s="959"/>
      <c r="J54" s="959"/>
    </row>
    <row r="55" spans="2:10" ht="24.75" customHeight="1">
      <c r="B55" s="975"/>
      <c r="D55" s="975"/>
      <c r="F55" s="969"/>
      <c r="G55" s="959"/>
      <c r="H55" s="959"/>
      <c r="I55" s="959"/>
      <c r="J55" s="959"/>
    </row>
    <row r="56" spans="2:10" ht="24.75" customHeight="1">
      <c r="B56" s="975"/>
      <c r="D56" s="975"/>
      <c r="F56" s="969"/>
      <c r="G56" s="959"/>
      <c r="H56" s="959"/>
      <c r="I56" s="959"/>
      <c r="J56" s="959"/>
    </row>
    <row r="57" spans="2:10">
      <c r="B57" s="976"/>
      <c r="C57" s="977"/>
      <c r="D57" s="976"/>
      <c r="F57" s="969"/>
      <c r="G57" s="969"/>
      <c r="H57" s="969"/>
    </row>
    <row r="58" spans="2:10" ht="22.5">
      <c r="B58" s="976"/>
      <c r="C58" s="977"/>
      <c r="D58" s="976"/>
      <c r="F58" s="959"/>
      <c r="G58" s="959"/>
      <c r="H58" s="959"/>
      <c r="I58" s="959"/>
      <c r="J58" s="959"/>
    </row>
    <row r="59" spans="2:10" ht="29.45" customHeight="1"/>
    <row r="60" spans="2:10" ht="29.45" customHeight="1"/>
    <row r="61" spans="2:10" ht="29.45" customHeight="1">
      <c r="F61" s="969"/>
    </row>
    <row r="62" spans="2:10" ht="29.45" customHeight="1">
      <c r="F62" s="969"/>
    </row>
    <row r="63" spans="2:10">
      <c r="F63" s="969"/>
    </row>
    <row r="64" spans="2:10">
      <c r="F64" s="969"/>
    </row>
  </sheetData>
  <mergeCells count="51">
    <mergeCell ref="M3:P3"/>
    <mergeCell ref="M4:P4"/>
    <mergeCell ref="P11:Q11"/>
    <mergeCell ref="C14:E14"/>
    <mergeCell ref="B18:E18"/>
    <mergeCell ref="B6:C6"/>
    <mergeCell ref="E6:G6"/>
    <mergeCell ref="B9:E9"/>
    <mergeCell ref="C10:E10"/>
    <mergeCell ref="C11:E11"/>
    <mergeCell ref="C12:E12"/>
    <mergeCell ref="C13:E13"/>
    <mergeCell ref="F18:H18"/>
    <mergeCell ref="B2:H2"/>
    <mergeCell ref="B4:C4"/>
    <mergeCell ref="E4:G4"/>
    <mergeCell ref="B5:C5"/>
    <mergeCell ref="E5:G5"/>
    <mergeCell ref="C19:E19"/>
    <mergeCell ref="C20:E20"/>
    <mergeCell ref="C21:E21"/>
    <mergeCell ref="C23:E23"/>
    <mergeCell ref="C22:E22"/>
    <mergeCell ref="C24:E24"/>
    <mergeCell ref="C25:E25"/>
    <mergeCell ref="C26:E26"/>
    <mergeCell ref="C27:E27"/>
    <mergeCell ref="F38:H38"/>
    <mergeCell ref="F30:H30"/>
    <mergeCell ref="C31:E31"/>
    <mergeCell ref="B32:B33"/>
    <mergeCell ref="C32:E33"/>
    <mergeCell ref="F32:H32"/>
    <mergeCell ref="C34:E34"/>
    <mergeCell ref="B30:E30"/>
    <mergeCell ref="C47:E47"/>
    <mergeCell ref="C35:E35"/>
    <mergeCell ref="C36:E36"/>
    <mergeCell ref="C37:E37"/>
    <mergeCell ref="B38:B39"/>
    <mergeCell ref="C38:E39"/>
    <mergeCell ref="C40:E40"/>
    <mergeCell ref="C41:E41"/>
    <mergeCell ref="B44:E44"/>
    <mergeCell ref="C45:E45"/>
    <mergeCell ref="C46:E46"/>
    <mergeCell ref="C48:E48"/>
    <mergeCell ref="C49:E49"/>
    <mergeCell ref="C50:E50"/>
    <mergeCell ref="C51:E51"/>
    <mergeCell ref="C52:E52"/>
  </mergeCells>
  <phoneticPr fontId="4"/>
  <conditionalFormatting sqref="H1">
    <cfRule type="cellIs" dxfId="10" priority="3" operator="equal">
      <formula>"令和　年　月　日"</formula>
    </cfRule>
    <cfRule type="cellIs" dxfId="9" priority="4" operator="equal">
      <formula>"令和　年　月　日"</formula>
    </cfRule>
    <cfRule type="cellIs" dxfId="8" priority="5" operator="equal">
      <formula>"令和　　年　　月　　日"</formula>
    </cfRule>
  </conditionalFormatting>
  <conditionalFormatting sqref="F26">
    <cfRule type="containsBlanks" dxfId="7" priority="1">
      <formula>LEN(TRIM(F26))=0</formula>
    </cfRule>
    <cfRule type="cellIs" dxfId="6" priority="2" operator="equal">
      <formula>"　"</formula>
    </cfRule>
  </conditionalFormatting>
  <dataValidations count="1">
    <dataValidation allowBlank="1" showInputMessage="1" showErrorMessage="1" prompt="直接入力" sqref="H10:H14" xr:uid="{13321842-6501-48E8-9A62-14B3B4774FB4}"/>
  </dataValidations>
  <pageMargins left="0.98425196850393704" right="0.98425196850393704" top="0.78740157480314965" bottom="0.39370078740157483" header="0.51181102362204722" footer="0.51181102362204722"/>
  <pageSetup paperSize="9" orientation="portrait"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ltText="設定なし">
                <anchor moveWithCells="1">
                  <from>
                    <xdr:col>5</xdr:col>
                    <xdr:colOff>38100</xdr:colOff>
                    <xdr:row>18</xdr:row>
                    <xdr:rowOff>19050</xdr:rowOff>
                  </from>
                  <to>
                    <xdr:col>5</xdr:col>
                    <xdr:colOff>342900</xdr:colOff>
                    <xdr:row>18</xdr:row>
                    <xdr:rowOff>304800</xdr:rowOff>
                  </to>
                </anchor>
              </controlPr>
            </control>
          </mc:Choice>
        </mc:AlternateContent>
        <mc:AlternateContent xmlns:mc="http://schemas.openxmlformats.org/markup-compatibility/2006">
          <mc:Choice Requires="x14">
            <control shapeId="143362" r:id="rId5" name="Check Box 2">
              <controlPr defaultSize="0" autoFill="0" autoLine="0" autoPict="0" altText="設定なし">
                <anchor moveWithCells="1">
                  <from>
                    <xdr:col>5</xdr:col>
                    <xdr:colOff>38100</xdr:colOff>
                    <xdr:row>19</xdr:row>
                    <xdr:rowOff>19050</xdr:rowOff>
                  </from>
                  <to>
                    <xdr:col>5</xdr:col>
                    <xdr:colOff>342900</xdr:colOff>
                    <xdr:row>19</xdr:row>
                    <xdr:rowOff>304800</xdr:rowOff>
                  </to>
                </anchor>
              </controlPr>
            </control>
          </mc:Choice>
        </mc:AlternateContent>
        <mc:AlternateContent xmlns:mc="http://schemas.openxmlformats.org/markup-compatibility/2006">
          <mc:Choice Requires="x14">
            <control shapeId="143363" r:id="rId6" name="Check Box 3">
              <controlPr defaultSize="0" autoFill="0" autoLine="0" autoPict="0" altText="設定なし">
                <anchor moveWithCells="1">
                  <from>
                    <xdr:col>6</xdr:col>
                    <xdr:colOff>38100</xdr:colOff>
                    <xdr:row>19</xdr:row>
                    <xdr:rowOff>19050</xdr:rowOff>
                  </from>
                  <to>
                    <xdr:col>6</xdr:col>
                    <xdr:colOff>342900</xdr:colOff>
                    <xdr:row>19</xdr:row>
                    <xdr:rowOff>304800</xdr:rowOff>
                  </to>
                </anchor>
              </controlPr>
            </control>
          </mc:Choice>
        </mc:AlternateContent>
        <mc:AlternateContent xmlns:mc="http://schemas.openxmlformats.org/markup-compatibility/2006">
          <mc:Choice Requires="x14">
            <control shapeId="143364" r:id="rId7" name="Check Box 4">
              <controlPr defaultSize="0" autoFill="0" autoLine="0" autoPict="0" altText="設定なし">
                <anchor moveWithCells="1">
                  <from>
                    <xdr:col>6</xdr:col>
                    <xdr:colOff>38100</xdr:colOff>
                    <xdr:row>18</xdr:row>
                    <xdr:rowOff>19050</xdr:rowOff>
                  </from>
                  <to>
                    <xdr:col>6</xdr:col>
                    <xdr:colOff>342900</xdr:colOff>
                    <xdr:row>18</xdr:row>
                    <xdr:rowOff>304800</xdr:rowOff>
                  </to>
                </anchor>
              </controlPr>
            </control>
          </mc:Choice>
        </mc:AlternateContent>
        <mc:AlternateContent xmlns:mc="http://schemas.openxmlformats.org/markup-compatibility/2006">
          <mc:Choice Requires="x14">
            <control shapeId="143365" r:id="rId8" name="Check Box 5">
              <controlPr defaultSize="0" autoFill="0" autoLine="0" autoPict="0" altText="設定なし">
                <anchor moveWithCells="1">
                  <from>
                    <xdr:col>5</xdr:col>
                    <xdr:colOff>38100</xdr:colOff>
                    <xdr:row>35</xdr:row>
                    <xdr:rowOff>19050</xdr:rowOff>
                  </from>
                  <to>
                    <xdr:col>5</xdr:col>
                    <xdr:colOff>342900</xdr:colOff>
                    <xdr:row>35</xdr:row>
                    <xdr:rowOff>304800</xdr:rowOff>
                  </to>
                </anchor>
              </controlPr>
            </control>
          </mc:Choice>
        </mc:AlternateContent>
        <mc:AlternateContent xmlns:mc="http://schemas.openxmlformats.org/markup-compatibility/2006">
          <mc:Choice Requires="x14">
            <control shapeId="143366" r:id="rId9" name="Check Box 6">
              <controlPr defaultSize="0" autoFill="0" autoLine="0" autoPict="0" altText="設定なし">
                <anchor moveWithCells="1">
                  <from>
                    <xdr:col>6</xdr:col>
                    <xdr:colOff>38100</xdr:colOff>
                    <xdr:row>35</xdr:row>
                    <xdr:rowOff>19050</xdr:rowOff>
                  </from>
                  <to>
                    <xdr:col>6</xdr:col>
                    <xdr:colOff>342900</xdr:colOff>
                    <xdr:row>35</xdr:row>
                    <xdr:rowOff>304800</xdr:rowOff>
                  </to>
                </anchor>
              </controlPr>
            </control>
          </mc:Choice>
        </mc:AlternateContent>
        <mc:AlternateContent xmlns:mc="http://schemas.openxmlformats.org/markup-compatibility/2006">
          <mc:Choice Requires="x14">
            <control shapeId="143367" r:id="rId10" name="Check Box 7">
              <controlPr defaultSize="0" autoFill="0" autoLine="0" autoPict="0" altText="設定なし">
                <anchor moveWithCells="1">
                  <from>
                    <xdr:col>5</xdr:col>
                    <xdr:colOff>38100</xdr:colOff>
                    <xdr:row>32</xdr:row>
                    <xdr:rowOff>9525</xdr:rowOff>
                  </from>
                  <to>
                    <xdr:col>5</xdr:col>
                    <xdr:colOff>342900</xdr:colOff>
                    <xdr:row>32</xdr:row>
                    <xdr:rowOff>295275</xdr:rowOff>
                  </to>
                </anchor>
              </controlPr>
            </control>
          </mc:Choice>
        </mc:AlternateContent>
        <mc:AlternateContent xmlns:mc="http://schemas.openxmlformats.org/markup-compatibility/2006">
          <mc:Choice Requires="x14">
            <control shapeId="143368" r:id="rId11" name="Check Box 8">
              <controlPr defaultSize="0" autoFill="0" autoLine="0" autoPict="0" altText="設定なし">
                <anchor moveWithCells="1">
                  <from>
                    <xdr:col>5</xdr:col>
                    <xdr:colOff>0</xdr:colOff>
                    <xdr:row>30</xdr:row>
                    <xdr:rowOff>266700</xdr:rowOff>
                  </from>
                  <to>
                    <xdr:col>5</xdr:col>
                    <xdr:colOff>276225</xdr:colOff>
                    <xdr:row>31</xdr:row>
                    <xdr:rowOff>238125</xdr:rowOff>
                  </to>
                </anchor>
              </controlPr>
            </control>
          </mc:Choice>
        </mc:AlternateContent>
        <mc:AlternateContent xmlns:mc="http://schemas.openxmlformats.org/markup-compatibility/2006">
          <mc:Choice Requires="x14">
            <control shapeId="143369" r:id="rId12" name="Check Box 9">
              <controlPr defaultSize="0" autoFill="0" autoLine="0" autoPict="0" altText="設定なし">
                <anchor moveWithCells="1">
                  <from>
                    <xdr:col>6</xdr:col>
                    <xdr:colOff>200025</xdr:colOff>
                    <xdr:row>31</xdr:row>
                    <xdr:rowOff>161925</xdr:rowOff>
                  </from>
                  <to>
                    <xdr:col>6</xdr:col>
                    <xdr:colOff>504825</xdr:colOff>
                    <xdr:row>32</xdr:row>
                    <xdr:rowOff>38100</xdr:rowOff>
                  </to>
                </anchor>
              </controlPr>
            </control>
          </mc:Choice>
        </mc:AlternateContent>
        <mc:AlternateContent xmlns:mc="http://schemas.openxmlformats.org/markup-compatibility/2006">
          <mc:Choice Requires="x14">
            <control shapeId="143370" r:id="rId13" name="Check Box 10">
              <controlPr defaultSize="0" autoFill="0" autoLine="0" autoPict="0" altText="設定なし">
                <anchor moveWithCells="1">
                  <from>
                    <xdr:col>5</xdr:col>
                    <xdr:colOff>76200</xdr:colOff>
                    <xdr:row>37</xdr:row>
                    <xdr:rowOff>19050</xdr:rowOff>
                  </from>
                  <to>
                    <xdr:col>5</xdr:col>
                    <xdr:colOff>314325</xdr:colOff>
                    <xdr:row>37</xdr:row>
                    <xdr:rowOff>266700</xdr:rowOff>
                  </to>
                </anchor>
              </controlPr>
            </control>
          </mc:Choice>
        </mc:AlternateContent>
        <mc:AlternateContent xmlns:mc="http://schemas.openxmlformats.org/markup-compatibility/2006">
          <mc:Choice Requires="x14">
            <control shapeId="143371" r:id="rId14" name="Check Box 11">
              <controlPr defaultSize="0" autoFill="0" autoLine="0" autoPict="0" altText="設定なし">
                <anchor moveWithCells="1">
                  <from>
                    <xdr:col>5</xdr:col>
                    <xdr:colOff>38100</xdr:colOff>
                    <xdr:row>38</xdr:row>
                    <xdr:rowOff>9525</xdr:rowOff>
                  </from>
                  <to>
                    <xdr:col>5</xdr:col>
                    <xdr:colOff>342900</xdr:colOff>
                    <xdr:row>38</xdr:row>
                    <xdr:rowOff>295275</xdr:rowOff>
                  </to>
                </anchor>
              </controlPr>
            </control>
          </mc:Choice>
        </mc:AlternateContent>
        <mc:AlternateContent xmlns:mc="http://schemas.openxmlformats.org/markup-compatibility/2006">
          <mc:Choice Requires="x14">
            <control shapeId="143372" r:id="rId15" name="Check Box 12">
              <controlPr defaultSize="0" autoFill="0" autoLine="0" autoPict="0" altText="設定なし">
                <anchor moveWithCells="1">
                  <from>
                    <xdr:col>5</xdr:col>
                    <xdr:colOff>76200</xdr:colOff>
                    <xdr:row>37</xdr:row>
                    <xdr:rowOff>209550</xdr:rowOff>
                  </from>
                  <to>
                    <xdr:col>5</xdr:col>
                    <xdr:colOff>361950</xdr:colOff>
                    <xdr:row>37</xdr:row>
                    <xdr:rowOff>495300</xdr:rowOff>
                  </to>
                </anchor>
              </controlPr>
            </control>
          </mc:Choice>
        </mc:AlternateContent>
        <mc:AlternateContent xmlns:mc="http://schemas.openxmlformats.org/markup-compatibility/2006">
          <mc:Choice Requires="x14">
            <control shapeId="143373" r:id="rId16" name="Check Box 13">
              <controlPr defaultSize="0" autoFill="0" autoLine="0" autoPict="0" altText="設定なし">
                <anchor moveWithCells="1">
                  <from>
                    <xdr:col>5</xdr:col>
                    <xdr:colOff>9525</xdr:colOff>
                    <xdr:row>31</xdr:row>
                    <xdr:rowOff>171450</xdr:rowOff>
                  </from>
                  <to>
                    <xdr:col>5</xdr:col>
                    <xdr:colOff>295275</xdr:colOff>
                    <xdr:row>32</xdr:row>
                    <xdr:rowOff>47625</xdr:rowOff>
                  </to>
                </anchor>
              </controlPr>
            </control>
          </mc:Choice>
        </mc:AlternateContent>
        <mc:AlternateContent xmlns:mc="http://schemas.openxmlformats.org/markup-compatibility/2006">
          <mc:Choice Requires="x14">
            <control shapeId="143374" r:id="rId17" name="Check Box 14">
              <controlPr defaultSize="0" autoFill="0" autoLine="0" autoPict="0" altText="設定なし">
                <anchor moveWithCells="1">
                  <from>
                    <xdr:col>5</xdr:col>
                    <xdr:colOff>1104900</xdr:colOff>
                    <xdr:row>30</xdr:row>
                    <xdr:rowOff>276225</xdr:rowOff>
                  </from>
                  <to>
                    <xdr:col>6</xdr:col>
                    <xdr:colOff>304800</xdr:colOff>
                    <xdr:row>31</xdr:row>
                    <xdr:rowOff>238125</xdr:rowOff>
                  </to>
                </anchor>
              </controlPr>
            </control>
          </mc:Choice>
        </mc:AlternateContent>
        <mc:AlternateContent xmlns:mc="http://schemas.openxmlformats.org/markup-compatibility/2006">
          <mc:Choice Requires="x14">
            <control shapeId="143375" r:id="rId18" name="Check Box 15">
              <controlPr defaultSize="0" autoFill="0" autoLine="0" autoPict="0" altText="設定なし">
                <anchor moveWithCells="1">
                  <from>
                    <xdr:col>5</xdr:col>
                    <xdr:colOff>438150</xdr:colOff>
                    <xdr:row>44</xdr:row>
                    <xdr:rowOff>19050</xdr:rowOff>
                  </from>
                  <to>
                    <xdr:col>5</xdr:col>
                    <xdr:colOff>742950</xdr:colOff>
                    <xdr:row>45</xdr:row>
                    <xdr:rowOff>9525</xdr:rowOff>
                  </to>
                </anchor>
              </controlPr>
            </control>
          </mc:Choice>
        </mc:AlternateContent>
        <mc:AlternateContent xmlns:mc="http://schemas.openxmlformats.org/markup-compatibility/2006">
          <mc:Choice Requires="x14">
            <control shapeId="143376" r:id="rId19" name="Check Box 16">
              <controlPr defaultSize="0" autoFill="0" autoLine="0" autoPict="0" altText="設定なし">
                <anchor moveWithCells="1">
                  <from>
                    <xdr:col>6</xdr:col>
                    <xdr:colOff>438150</xdr:colOff>
                    <xdr:row>44</xdr:row>
                    <xdr:rowOff>19050</xdr:rowOff>
                  </from>
                  <to>
                    <xdr:col>6</xdr:col>
                    <xdr:colOff>742950</xdr:colOff>
                    <xdr:row>45</xdr:row>
                    <xdr:rowOff>9525</xdr:rowOff>
                  </to>
                </anchor>
              </controlPr>
            </control>
          </mc:Choice>
        </mc:AlternateContent>
        <mc:AlternateContent xmlns:mc="http://schemas.openxmlformats.org/markup-compatibility/2006">
          <mc:Choice Requires="x14">
            <control shapeId="143377" r:id="rId20" name="Check Box 17">
              <controlPr defaultSize="0" autoFill="0" autoLine="0" autoPict="0" altText="設定なし">
                <anchor moveWithCells="1">
                  <from>
                    <xdr:col>5</xdr:col>
                    <xdr:colOff>438150</xdr:colOff>
                    <xdr:row>45</xdr:row>
                    <xdr:rowOff>19050</xdr:rowOff>
                  </from>
                  <to>
                    <xdr:col>5</xdr:col>
                    <xdr:colOff>742950</xdr:colOff>
                    <xdr:row>46</xdr:row>
                    <xdr:rowOff>9525</xdr:rowOff>
                  </to>
                </anchor>
              </controlPr>
            </control>
          </mc:Choice>
        </mc:AlternateContent>
        <mc:AlternateContent xmlns:mc="http://schemas.openxmlformats.org/markup-compatibility/2006">
          <mc:Choice Requires="x14">
            <control shapeId="143378" r:id="rId21" name="Check Box 18">
              <controlPr defaultSize="0" autoFill="0" autoLine="0" autoPict="0" altText="設定なし">
                <anchor moveWithCells="1">
                  <from>
                    <xdr:col>6</xdr:col>
                    <xdr:colOff>438150</xdr:colOff>
                    <xdr:row>45</xdr:row>
                    <xdr:rowOff>19050</xdr:rowOff>
                  </from>
                  <to>
                    <xdr:col>6</xdr:col>
                    <xdr:colOff>742950</xdr:colOff>
                    <xdr:row>46</xdr:row>
                    <xdr:rowOff>9525</xdr:rowOff>
                  </to>
                </anchor>
              </controlPr>
            </control>
          </mc:Choice>
        </mc:AlternateContent>
        <mc:AlternateContent xmlns:mc="http://schemas.openxmlformats.org/markup-compatibility/2006">
          <mc:Choice Requires="x14">
            <control shapeId="143379" r:id="rId22" name="Check Box 19">
              <controlPr defaultSize="0" autoFill="0" autoLine="0" autoPict="0" altText="設定なし">
                <anchor moveWithCells="1">
                  <from>
                    <xdr:col>5</xdr:col>
                    <xdr:colOff>438150</xdr:colOff>
                    <xdr:row>48</xdr:row>
                    <xdr:rowOff>19050</xdr:rowOff>
                  </from>
                  <to>
                    <xdr:col>5</xdr:col>
                    <xdr:colOff>742950</xdr:colOff>
                    <xdr:row>49</xdr:row>
                    <xdr:rowOff>9525</xdr:rowOff>
                  </to>
                </anchor>
              </controlPr>
            </control>
          </mc:Choice>
        </mc:AlternateContent>
        <mc:AlternateContent xmlns:mc="http://schemas.openxmlformats.org/markup-compatibility/2006">
          <mc:Choice Requires="x14">
            <control shapeId="143380" r:id="rId23" name="Check Box 20">
              <controlPr defaultSize="0" autoFill="0" autoLine="0" autoPict="0" altText="設定なし">
                <anchor moveWithCells="1">
                  <from>
                    <xdr:col>6</xdr:col>
                    <xdr:colOff>438150</xdr:colOff>
                    <xdr:row>48</xdr:row>
                    <xdr:rowOff>19050</xdr:rowOff>
                  </from>
                  <to>
                    <xdr:col>6</xdr:col>
                    <xdr:colOff>742950</xdr:colOff>
                    <xdr:row>49</xdr:row>
                    <xdr:rowOff>9525</xdr:rowOff>
                  </to>
                </anchor>
              </controlPr>
            </control>
          </mc:Choice>
        </mc:AlternateContent>
        <mc:AlternateContent xmlns:mc="http://schemas.openxmlformats.org/markup-compatibility/2006">
          <mc:Choice Requires="x14">
            <control shapeId="143381" r:id="rId24" name="Check Box 21">
              <controlPr defaultSize="0" autoFill="0" autoLine="0" autoPict="0" altText="設定なし">
                <anchor moveWithCells="1">
                  <from>
                    <xdr:col>5</xdr:col>
                    <xdr:colOff>438150</xdr:colOff>
                    <xdr:row>49</xdr:row>
                    <xdr:rowOff>19050</xdr:rowOff>
                  </from>
                  <to>
                    <xdr:col>5</xdr:col>
                    <xdr:colOff>742950</xdr:colOff>
                    <xdr:row>50</xdr:row>
                    <xdr:rowOff>9525</xdr:rowOff>
                  </to>
                </anchor>
              </controlPr>
            </control>
          </mc:Choice>
        </mc:AlternateContent>
        <mc:AlternateContent xmlns:mc="http://schemas.openxmlformats.org/markup-compatibility/2006">
          <mc:Choice Requires="x14">
            <control shapeId="143382" r:id="rId25" name="Check Box 22">
              <controlPr defaultSize="0" autoFill="0" autoLine="0" autoPict="0" altText="設定なし">
                <anchor moveWithCells="1">
                  <from>
                    <xdr:col>6</xdr:col>
                    <xdr:colOff>438150</xdr:colOff>
                    <xdr:row>49</xdr:row>
                    <xdr:rowOff>19050</xdr:rowOff>
                  </from>
                  <to>
                    <xdr:col>6</xdr:col>
                    <xdr:colOff>742950</xdr:colOff>
                    <xdr:row>50</xdr:row>
                    <xdr:rowOff>9525</xdr:rowOff>
                  </to>
                </anchor>
              </controlPr>
            </control>
          </mc:Choice>
        </mc:AlternateContent>
        <mc:AlternateContent xmlns:mc="http://schemas.openxmlformats.org/markup-compatibility/2006">
          <mc:Choice Requires="x14">
            <control shapeId="143383" r:id="rId26" name="Check Box 23">
              <controlPr defaultSize="0" autoFill="0" autoLine="0" autoPict="0" altText="設定なし">
                <anchor moveWithCells="1">
                  <from>
                    <xdr:col>5</xdr:col>
                    <xdr:colOff>438150</xdr:colOff>
                    <xdr:row>51</xdr:row>
                    <xdr:rowOff>19050</xdr:rowOff>
                  </from>
                  <to>
                    <xdr:col>5</xdr:col>
                    <xdr:colOff>742950</xdr:colOff>
                    <xdr:row>52</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ltText="設定なし">
                <anchor moveWithCells="1">
                  <from>
                    <xdr:col>6</xdr:col>
                    <xdr:colOff>438150</xdr:colOff>
                    <xdr:row>51</xdr:row>
                    <xdr:rowOff>19050</xdr:rowOff>
                  </from>
                  <to>
                    <xdr:col>6</xdr:col>
                    <xdr:colOff>742950</xdr:colOff>
                    <xdr:row>52</xdr:row>
                    <xdr:rowOff>0</xdr:rowOff>
                  </to>
                </anchor>
              </controlPr>
            </control>
          </mc:Choice>
        </mc:AlternateContent>
        <mc:AlternateContent xmlns:mc="http://schemas.openxmlformats.org/markup-compatibility/2006">
          <mc:Choice Requires="x14">
            <control shapeId="143385" r:id="rId28" name="Check Box 25">
              <controlPr defaultSize="0" autoFill="0" autoLine="0" autoPict="0" altText="設定なし">
                <anchor moveWithCells="1">
                  <from>
                    <xdr:col>5</xdr:col>
                    <xdr:colOff>438150</xdr:colOff>
                    <xdr:row>46</xdr:row>
                    <xdr:rowOff>19050</xdr:rowOff>
                  </from>
                  <to>
                    <xdr:col>5</xdr:col>
                    <xdr:colOff>742950</xdr:colOff>
                    <xdr:row>47</xdr:row>
                    <xdr:rowOff>9525</xdr:rowOff>
                  </to>
                </anchor>
              </controlPr>
            </control>
          </mc:Choice>
        </mc:AlternateContent>
        <mc:AlternateContent xmlns:mc="http://schemas.openxmlformats.org/markup-compatibility/2006">
          <mc:Choice Requires="x14">
            <control shapeId="143386" r:id="rId29" name="Check Box 26">
              <controlPr defaultSize="0" autoFill="0" autoLine="0" autoPict="0" altText="設定なし">
                <anchor moveWithCells="1">
                  <from>
                    <xdr:col>6</xdr:col>
                    <xdr:colOff>438150</xdr:colOff>
                    <xdr:row>46</xdr:row>
                    <xdr:rowOff>19050</xdr:rowOff>
                  </from>
                  <to>
                    <xdr:col>6</xdr:col>
                    <xdr:colOff>742950</xdr:colOff>
                    <xdr:row>47</xdr:row>
                    <xdr:rowOff>9525</xdr:rowOff>
                  </to>
                </anchor>
              </controlPr>
            </control>
          </mc:Choice>
        </mc:AlternateContent>
        <mc:AlternateContent xmlns:mc="http://schemas.openxmlformats.org/markup-compatibility/2006">
          <mc:Choice Requires="x14">
            <control shapeId="143387" r:id="rId30" name="Check Box 27">
              <controlPr defaultSize="0" autoFill="0" autoLine="0" autoPict="0" altText="設定なし">
                <anchor moveWithCells="1">
                  <from>
                    <xdr:col>5</xdr:col>
                    <xdr:colOff>38100</xdr:colOff>
                    <xdr:row>36</xdr:row>
                    <xdr:rowOff>85725</xdr:rowOff>
                  </from>
                  <to>
                    <xdr:col>5</xdr:col>
                    <xdr:colOff>342900</xdr:colOff>
                    <xdr:row>36</xdr:row>
                    <xdr:rowOff>371475</xdr:rowOff>
                  </to>
                </anchor>
              </controlPr>
            </control>
          </mc:Choice>
        </mc:AlternateContent>
        <mc:AlternateContent xmlns:mc="http://schemas.openxmlformats.org/markup-compatibility/2006">
          <mc:Choice Requires="x14">
            <control shapeId="143388" r:id="rId31" name="Check Box 28">
              <controlPr defaultSize="0" autoFill="0" autoLine="0" autoPict="0" altText="設定なし">
                <anchor moveWithCells="1">
                  <from>
                    <xdr:col>6</xdr:col>
                    <xdr:colOff>38100</xdr:colOff>
                    <xdr:row>36</xdr:row>
                    <xdr:rowOff>85725</xdr:rowOff>
                  </from>
                  <to>
                    <xdr:col>6</xdr:col>
                    <xdr:colOff>342900</xdr:colOff>
                    <xdr:row>36</xdr:row>
                    <xdr:rowOff>371475</xdr:rowOff>
                  </to>
                </anchor>
              </controlPr>
            </control>
          </mc:Choice>
        </mc:AlternateContent>
        <mc:AlternateContent xmlns:mc="http://schemas.openxmlformats.org/markup-compatibility/2006">
          <mc:Choice Requires="x14">
            <control shapeId="143389" r:id="rId32" name="Check Box 29">
              <controlPr defaultSize="0" autoFill="0" autoLine="0" autoPict="0" altText="設定なし">
                <anchor moveWithCells="1">
                  <from>
                    <xdr:col>5</xdr:col>
                    <xdr:colOff>38100</xdr:colOff>
                    <xdr:row>39</xdr:row>
                    <xdr:rowOff>76200</xdr:rowOff>
                  </from>
                  <to>
                    <xdr:col>5</xdr:col>
                    <xdr:colOff>342900</xdr:colOff>
                    <xdr:row>39</xdr:row>
                    <xdr:rowOff>361950</xdr:rowOff>
                  </to>
                </anchor>
              </controlPr>
            </control>
          </mc:Choice>
        </mc:AlternateContent>
        <mc:AlternateContent xmlns:mc="http://schemas.openxmlformats.org/markup-compatibility/2006">
          <mc:Choice Requires="x14">
            <control shapeId="143390" r:id="rId33" name="Check Box 30">
              <controlPr defaultSize="0" autoFill="0" autoLine="0" autoPict="0" altText="設定なし">
                <anchor moveWithCells="1">
                  <from>
                    <xdr:col>6</xdr:col>
                    <xdr:colOff>38100</xdr:colOff>
                    <xdr:row>39</xdr:row>
                    <xdr:rowOff>76200</xdr:rowOff>
                  </from>
                  <to>
                    <xdr:col>6</xdr:col>
                    <xdr:colOff>342900</xdr:colOff>
                    <xdr:row>39</xdr:row>
                    <xdr:rowOff>361950</xdr:rowOff>
                  </to>
                </anchor>
              </controlPr>
            </control>
          </mc:Choice>
        </mc:AlternateContent>
        <mc:AlternateContent xmlns:mc="http://schemas.openxmlformats.org/markup-compatibility/2006">
          <mc:Choice Requires="x14">
            <control shapeId="143391" r:id="rId34" name="Check Box 31">
              <controlPr defaultSize="0" autoFill="0" autoLine="0" autoPict="0" altText="設定なし">
                <anchor moveWithCells="1">
                  <from>
                    <xdr:col>5</xdr:col>
                    <xdr:colOff>438150</xdr:colOff>
                    <xdr:row>50</xdr:row>
                    <xdr:rowOff>19050</xdr:rowOff>
                  </from>
                  <to>
                    <xdr:col>5</xdr:col>
                    <xdr:colOff>742950</xdr:colOff>
                    <xdr:row>51</xdr:row>
                    <xdr:rowOff>9525</xdr:rowOff>
                  </to>
                </anchor>
              </controlPr>
            </control>
          </mc:Choice>
        </mc:AlternateContent>
        <mc:AlternateContent xmlns:mc="http://schemas.openxmlformats.org/markup-compatibility/2006">
          <mc:Choice Requires="x14">
            <control shapeId="143392" r:id="rId35" name="Check Box 32">
              <controlPr defaultSize="0" autoFill="0" autoLine="0" autoPict="0" altText="設定なし">
                <anchor moveWithCells="1">
                  <from>
                    <xdr:col>6</xdr:col>
                    <xdr:colOff>438150</xdr:colOff>
                    <xdr:row>50</xdr:row>
                    <xdr:rowOff>19050</xdr:rowOff>
                  </from>
                  <to>
                    <xdr:col>6</xdr:col>
                    <xdr:colOff>742950</xdr:colOff>
                    <xdr:row>51</xdr:row>
                    <xdr:rowOff>9525</xdr:rowOff>
                  </to>
                </anchor>
              </controlPr>
            </control>
          </mc:Choice>
        </mc:AlternateContent>
        <mc:AlternateContent xmlns:mc="http://schemas.openxmlformats.org/markup-compatibility/2006">
          <mc:Choice Requires="x14">
            <control shapeId="143393" r:id="rId36" name="Check Box 33">
              <controlPr defaultSize="0" autoFill="0" autoLine="0" autoPict="0" altText="設定なし">
                <anchor moveWithCells="1">
                  <from>
                    <xdr:col>5</xdr:col>
                    <xdr:colOff>438150</xdr:colOff>
                    <xdr:row>47</xdr:row>
                    <xdr:rowOff>19050</xdr:rowOff>
                  </from>
                  <to>
                    <xdr:col>5</xdr:col>
                    <xdr:colOff>742950</xdr:colOff>
                    <xdr:row>48</xdr:row>
                    <xdr:rowOff>9525</xdr:rowOff>
                  </to>
                </anchor>
              </controlPr>
            </control>
          </mc:Choice>
        </mc:AlternateContent>
        <mc:AlternateContent xmlns:mc="http://schemas.openxmlformats.org/markup-compatibility/2006">
          <mc:Choice Requires="x14">
            <control shapeId="143394" r:id="rId37" name="Check Box 34">
              <controlPr defaultSize="0" autoFill="0" autoLine="0" autoPict="0" altText="設定なし">
                <anchor moveWithCells="1">
                  <from>
                    <xdr:col>6</xdr:col>
                    <xdr:colOff>438150</xdr:colOff>
                    <xdr:row>47</xdr:row>
                    <xdr:rowOff>19050</xdr:rowOff>
                  </from>
                  <to>
                    <xdr:col>6</xdr:col>
                    <xdr:colOff>742950</xdr:colOff>
                    <xdr:row>48</xdr:row>
                    <xdr:rowOff>9525</xdr:rowOff>
                  </to>
                </anchor>
              </controlPr>
            </control>
          </mc:Choice>
        </mc:AlternateContent>
        <mc:AlternateContent xmlns:mc="http://schemas.openxmlformats.org/markup-compatibility/2006">
          <mc:Choice Requires="x14">
            <control shapeId="143395" r:id="rId38" name="Check Box 35">
              <controlPr defaultSize="0" autoFill="0" autoLine="0" autoPict="0" altText="設定なし">
                <anchor moveWithCells="1">
                  <from>
                    <xdr:col>5</xdr:col>
                    <xdr:colOff>38100</xdr:colOff>
                    <xdr:row>20</xdr:row>
                    <xdr:rowOff>19050</xdr:rowOff>
                  </from>
                  <to>
                    <xdr:col>5</xdr:col>
                    <xdr:colOff>342900</xdr:colOff>
                    <xdr:row>20</xdr:row>
                    <xdr:rowOff>304800</xdr:rowOff>
                  </to>
                </anchor>
              </controlPr>
            </control>
          </mc:Choice>
        </mc:AlternateContent>
        <mc:AlternateContent xmlns:mc="http://schemas.openxmlformats.org/markup-compatibility/2006">
          <mc:Choice Requires="x14">
            <control shapeId="143396" r:id="rId39" name="Check Box 36">
              <controlPr defaultSize="0" autoFill="0" autoLine="0" autoPict="0" altText="設定なし">
                <anchor moveWithCells="1">
                  <from>
                    <xdr:col>6</xdr:col>
                    <xdr:colOff>38100</xdr:colOff>
                    <xdr:row>20</xdr:row>
                    <xdr:rowOff>19050</xdr:rowOff>
                  </from>
                  <to>
                    <xdr:col>6</xdr:col>
                    <xdr:colOff>342900</xdr:colOff>
                    <xdr:row>20</xdr:row>
                    <xdr:rowOff>304800</xdr:rowOff>
                  </to>
                </anchor>
              </controlPr>
            </control>
          </mc:Choice>
        </mc:AlternateContent>
        <mc:AlternateContent xmlns:mc="http://schemas.openxmlformats.org/markup-compatibility/2006">
          <mc:Choice Requires="x14">
            <control shapeId="143397" r:id="rId40" name="Check Box 37">
              <controlPr defaultSize="0" autoFill="0" autoLine="0" autoPict="0" altText="設定なし">
                <anchor moveWithCells="1">
                  <from>
                    <xdr:col>5</xdr:col>
                    <xdr:colOff>38100</xdr:colOff>
                    <xdr:row>21</xdr:row>
                    <xdr:rowOff>19050</xdr:rowOff>
                  </from>
                  <to>
                    <xdr:col>5</xdr:col>
                    <xdr:colOff>342900</xdr:colOff>
                    <xdr:row>21</xdr:row>
                    <xdr:rowOff>304800</xdr:rowOff>
                  </to>
                </anchor>
              </controlPr>
            </control>
          </mc:Choice>
        </mc:AlternateContent>
        <mc:AlternateContent xmlns:mc="http://schemas.openxmlformats.org/markup-compatibility/2006">
          <mc:Choice Requires="x14">
            <control shapeId="143398" r:id="rId41" name="Check Box 38">
              <controlPr defaultSize="0" autoFill="0" autoLine="0" autoPict="0" altText="設定なし">
                <anchor moveWithCells="1">
                  <from>
                    <xdr:col>6</xdr:col>
                    <xdr:colOff>38100</xdr:colOff>
                    <xdr:row>21</xdr:row>
                    <xdr:rowOff>19050</xdr:rowOff>
                  </from>
                  <to>
                    <xdr:col>6</xdr:col>
                    <xdr:colOff>342900</xdr:colOff>
                    <xdr:row>21</xdr:row>
                    <xdr:rowOff>304800</xdr:rowOff>
                  </to>
                </anchor>
              </controlPr>
            </control>
          </mc:Choice>
        </mc:AlternateContent>
        <mc:AlternateContent xmlns:mc="http://schemas.openxmlformats.org/markup-compatibility/2006">
          <mc:Choice Requires="x14">
            <control shapeId="143399" r:id="rId42" name="Check Box 39">
              <controlPr defaultSize="0" autoFill="0" autoLine="0" autoPict="0" altText="設定なし">
                <anchor moveWithCells="1">
                  <from>
                    <xdr:col>5</xdr:col>
                    <xdr:colOff>38100</xdr:colOff>
                    <xdr:row>22</xdr:row>
                    <xdr:rowOff>19050</xdr:rowOff>
                  </from>
                  <to>
                    <xdr:col>5</xdr:col>
                    <xdr:colOff>342900</xdr:colOff>
                    <xdr:row>22</xdr:row>
                    <xdr:rowOff>304800</xdr:rowOff>
                  </to>
                </anchor>
              </controlPr>
            </control>
          </mc:Choice>
        </mc:AlternateContent>
        <mc:AlternateContent xmlns:mc="http://schemas.openxmlformats.org/markup-compatibility/2006">
          <mc:Choice Requires="x14">
            <control shapeId="143400" r:id="rId43" name="Check Box 40">
              <controlPr defaultSize="0" autoFill="0" autoLine="0" autoPict="0" altText="設定なし">
                <anchor moveWithCells="1">
                  <from>
                    <xdr:col>6</xdr:col>
                    <xdr:colOff>38100</xdr:colOff>
                    <xdr:row>22</xdr:row>
                    <xdr:rowOff>19050</xdr:rowOff>
                  </from>
                  <to>
                    <xdr:col>6</xdr:col>
                    <xdr:colOff>342900</xdr:colOff>
                    <xdr:row>22</xdr:row>
                    <xdr:rowOff>304800</xdr:rowOff>
                  </to>
                </anchor>
              </controlPr>
            </control>
          </mc:Choice>
        </mc:AlternateContent>
        <mc:AlternateContent xmlns:mc="http://schemas.openxmlformats.org/markup-compatibility/2006">
          <mc:Choice Requires="x14">
            <control shapeId="143401" r:id="rId44" name="Check Box 41">
              <controlPr defaultSize="0" autoFill="0" autoLine="0" autoPict="0" altText="設定なし">
                <anchor moveWithCells="1">
                  <from>
                    <xdr:col>5</xdr:col>
                    <xdr:colOff>38100</xdr:colOff>
                    <xdr:row>23</xdr:row>
                    <xdr:rowOff>19050</xdr:rowOff>
                  </from>
                  <to>
                    <xdr:col>5</xdr:col>
                    <xdr:colOff>342900</xdr:colOff>
                    <xdr:row>23</xdr:row>
                    <xdr:rowOff>304800</xdr:rowOff>
                  </to>
                </anchor>
              </controlPr>
            </control>
          </mc:Choice>
        </mc:AlternateContent>
        <mc:AlternateContent xmlns:mc="http://schemas.openxmlformats.org/markup-compatibility/2006">
          <mc:Choice Requires="x14">
            <control shapeId="143402" r:id="rId45" name="Check Box 42">
              <controlPr defaultSize="0" autoFill="0" autoLine="0" autoPict="0" altText="設定なし">
                <anchor moveWithCells="1">
                  <from>
                    <xdr:col>6</xdr:col>
                    <xdr:colOff>38100</xdr:colOff>
                    <xdr:row>23</xdr:row>
                    <xdr:rowOff>19050</xdr:rowOff>
                  </from>
                  <to>
                    <xdr:col>6</xdr:col>
                    <xdr:colOff>342900</xdr:colOff>
                    <xdr:row>23</xdr:row>
                    <xdr:rowOff>304800</xdr:rowOff>
                  </to>
                </anchor>
              </controlPr>
            </control>
          </mc:Choice>
        </mc:AlternateContent>
        <mc:AlternateContent xmlns:mc="http://schemas.openxmlformats.org/markup-compatibility/2006">
          <mc:Choice Requires="x14">
            <control shapeId="143403" r:id="rId46" name="Check Box 43">
              <controlPr defaultSize="0" autoFill="0" autoLine="0" autoPict="0" altText="設定なし">
                <anchor moveWithCells="1">
                  <from>
                    <xdr:col>5</xdr:col>
                    <xdr:colOff>38100</xdr:colOff>
                    <xdr:row>24</xdr:row>
                    <xdr:rowOff>19050</xdr:rowOff>
                  </from>
                  <to>
                    <xdr:col>5</xdr:col>
                    <xdr:colOff>342900</xdr:colOff>
                    <xdr:row>24</xdr:row>
                    <xdr:rowOff>304800</xdr:rowOff>
                  </to>
                </anchor>
              </controlPr>
            </control>
          </mc:Choice>
        </mc:AlternateContent>
        <mc:AlternateContent xmlns:mc="http://schemas.openxmlformats.org/markup-compatibility/2006">
          <mc:Choice Requires="x14">
            <control shapeId="143404" r:id="rId47" name="Check Box 44">
              <controlPr defaultSize="0" autoFill="0" autoLine="0" autoPict="0" altText="設定なし">
                <anchor moveWithCells="1">
                  <from>
                    <xdr:col>6</xdr:col>
                    <xdr:colOff>38100</xdr:colOff>
                    <xdr:row>24</xdr:row>
                    <xdr:rowOff>19050</xdr:rowOff>
                  </from>
                  <to>
                    <xdr:col>6</xdr:col>
                    <xdr:colOff>342900</xdr:colOff>
                    <xdr:row>24</xdr:row>
                    <xdr:rowOff>304800</xdr:rowOff>
                  </to>
                </anchor>
              </controlPr>
            </control>
          </mc:Choice>
        </mc:AlternateContent>
        <mc:AlternateContent xmlns:mc="http://schemas.openxmlformats.org/markup-compatibility/2006">
          <mc:Choice Requires="x14">
            <control shapeId="143405" r:id="rId48" name="Check Box 45">
              <controlPr defaultSize="0" autoFill="0" autoLine="0" autoPict="0" altText="設定なし">
                <anchor moveWithCells="1">
                  <from>
                    <xdr:col>5</xdr:col>
                    <xdr:colOff>38100</xdr:colOff>
                    <xdr:row>30</xdr:row>
                    <xdr:rowOff>19050</xdr:rowOff>
                  </from>
                  <to>
                    <xdr:col>5</xdr:col>
                    <xdr:colOff>342900</xdr:colOff>
                    <xdr:row>30</xdr:row>
                    <xdr:rowOff>304800</xdr:rowOff>
                  </to>
                </anchor>
              </controlPr>
            </control>
          </mc:Choice>
        </mc:AlternateContent>
        <mc:AlternateContent xmlns:mc="http://schemas.openxmlformats.org/markup-compatibility/2006">
          <mc:Choice Requires="x14">
            <control shapeId="143406" r:id="rId49" name="Check Box 46">
              <controlPr defaultSize="0" autoFill="0" autoLine="0" autoPict="0" altText="設定なし">
                <anchor moveWithCells="1">
                  <from>
                    <xdr:col>6</xdr:col>
                    <xdr:colOff>38100</xdr:colOff>
                    <xdr:row>30</xdr:row>
                    <xdr:rowOff>19050</xdr:rowOff>
                  </from>
                  <to>
                    <xdr:col>6</xdr:col>
                    <xdr:colOff>342900</xdr:colOff>
                    <xdr:row>30</xdr:row>
                    <xdr:rowOff>304800</xdr:rowOff>
                  </to>
                </anchor>
              </controlPr>
            </control>
          </mc:Choice>
        </mc:AlternateContent>
        <mc:AlternateContent xmlns:mc="http://schemas.openxmlformats.org/markup-compatibility/2006">
          <mc:Choice Requires="x14">
            <control shapeId="143407" r:id="rId50" name="Check Box 47">
              <controlPr defaultSize="0" autoFill="0" autoLine="0" autoPict="0" altText="設定なし">
                <anchor moveWithCells="1">
                  <from>
                    <xdr:col>5</xdr:col>
                    <xdr:colOff>47625</xdr:colOff>
                    <xdr:row>26</xdr:row>
                    <xdr:rowOff>85725</xdr:rowOff>
                  </from>
                  <to>
                    <xdr:col>5</xdr:col>
                    <xdr:colOff>361950</xdr:colOff>
                    <xdr:row>26</xdr:row>
                    <xdr:rowOff>371475</xdr:rowOff>
                  </to>
                </anchor>
              </controlPr>
            </control>
          </mc:Choice>
        </mc:AlternateContent>
        <mc:AlternateContent xmlns:mc="http://schemas.openxmlformats.org/markup-compatibility/2006">
          <mc:Choice Requires="x14">
            <control shapeId="143408" r:id="rId51" name="Check Box 48">
              <controlPr defaultSize="0" autoFill="0" autoLine="0" autoPict="0" altText="設定なし">
                <anchor moveWithCells="1">
                  <from>
                    <xdr:col>5</xdr:col>
                    <xdr:colOff>38100</xdr:colOff>
                    <xdr:row>33</xdr:row>
                    <xdr:rowOff>85725</xdr:rowOff>
                  </from>
                  <to>
                    <xdr:col>5</xdr:col>
                    <xdr:colOff>342900</xdr:colOff>
                    <xdr:row>33</xdr:row>
                    <xdr:rowOff>371475</xdr:rowOff>
                  </to>
                </anchor>
              </controlPr>
            </control>
          </mc:Choice>
        </mc:AlternateContent>
        <mc:AlternateContent xmlns:mc="http://schemas.openxmlformats.org/markup-compatibility/2006">
          <mc:Choice Requires="x14">
            <control shapeId="143409" r:id="rId52" name="Check Box 49">
              <controlPr defaultSize="0" autoFill="0" autoLine="0" autoPict="0" altText="設定なし">
                <anchor moveWithCells="1">
                  <from>
                    <xdr:col>6</xdr:col>
                    <xdr:colOff>47625</xdr:colOff>
                    <xdr:row>33</xdr:row>
                    <xdr:rowOff>85725</xdr:rowOff>
                  </from>
                  <to>
                    <xdr:col>6</xdr:col>
                    <xdr:colOff>361950</xdr:colOff>
                    <xdr:row>33</xdr:row>
                    <xdr:rowOff>371475</xdr:rowOff>
                  </to>
                </anchor>
              </controlPr>
            </control>
          </mc:Choice>
        </mc:AlternateContent>
        <mc:AlternateContent xmlns:mc="http://schemas.openxmlformats.org/markup-compatibility/2006">
          <mc:Choice Requires="x14">
            <control shapeId="143410" r:id="rId53" name="Check Box 50">
              <controlPr defaultSize="0" autoFill="0" autoLine="0" autoPict="0" altText="設定なし">
                <anchor moveWithCells="1">
                  <from>
                    <xdr:col>5</xdr:col>
                    <xdr:colOff>38100</xdr:colOff>
                    <xdr:row>34</xdr:row>
                    <xdr:rowOff>85725</xdr:rowOff>
                  </from>
                  <to>
                    <xdr:col>5</xdr:col>
                    <xdr:colOff>342900</xdr:colOff>
                    <xdr:row>34</xdr:row>
                    <xdr:rowOff>371475</xdr:rowOff>
                  </to>
                </anchor>
              </controlPr>
            </control>
          </mc:Choice>
        </mc:AlternateContent>
        <mc:AlternateContent xmlns:mc="http://schemas.openxmlformats.org/markup-compatibility/2006">
          <mc:Choice Requires="x14">
            <control shapeId="143411" r:id="rId54" name="Check Box 51">
              <controlPr defaultSize="0" autoFill="0" autoLine="0" autoPict="0" altText="設定なし">
                <anchor moveWithCells="1">
                  <from>
                    <xdr:col>6</xdr:col>
                    <xdr:colOff>47625</xdr:colOff>
                    <xdr:row>34</xdr:row>
                    <xdr:rowOff>85725</xdr:rowOff>
                  </from>
                  <to>
                    <xdr:col>6</xdr:col>
                    <xdr:colOff>361950</xdr:colOff>
                    <xdr:row>34</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8FA1-38B7-448C-ADD6-5C15931C667F}">
  <sheetPr>
    <tabColor rgb="FFFFFF00"/>
    <pageSetUpPr fitToPage="1"/>
  </sheetPr>
  <dimension ref="A1:ED221"/>
  <sheetViews>
    <sheetView view="pageBreakPreview" topLeftCell="A40" zoomScale="75" zoomScaleNormal="75" zoomScaleSheetLayoutView="75" workbookViewId="0">
      <selection activeCell="T7" sqref="T7"/>
    </sheetView>
  </sheetViews>
  <sheetFormatPr defaultColWidth="7.125" defaultRowHeight="12" outlineLevelRow="1"/>
  <cols>
    <col min="1" max="1" width="1.125" style="112" customWidth="1"/>
    <col min="2" max="2" width="0.625" style="112" customWidth="1"/>
    <col min="3" max="31" width="1.25" style="112" customWidth="1"/>
    <col min="32" max="44" width="1.625" style="112" customWidth="1"/>
    <col min="45" max="53" width="1.25" style="112" customWidth="1"/>
    <col min="54" max="54" width="2.5" style="112" customWidth="1"/>
    <col min="55" max="82" width="1.25" style="112" customWidth="1"/>
    <col min="83" max="83" width="0.625" style="112" customWidth="1"/>
    <col min="84" max="16384" width="7.125" style="112"/>
  </cols>
  <sheetData>
    <row r="1" spans="2:83" s="74" customFormat="1" ht="9" customHeight="1" thickBot="1">
      <c r="AM1" s="75"/>
      <c r="AN1" s="75"/>
      <c r="AO1" s="75"/>
      <c r="AP1" s="75"/>
      <c r="AQ1" s="75"/>
      <c r="AR1" s="75"/>
    </row>
    <row r="2" spans="2:83" s="74" customFormat="1" ht="14.25">
      <c r="B2" s="76"/>
      <c r="C2" s="77"/>
      <c r="D2" s="77"/>
      <c r="E2" s="77"/>
      <c r="F2" s="77"/>
      <c r="G2" s="77"/>
      <c r="H2" s="77"/>
      <c r="I2" s="77"/>
      <c r="J2" s="77"/>
      <c r="K2" s="78"/>
      <c r="L2" s="79"/>
      <c r="M2" s="77"/>
      <c r="N2" s="77"/>
      <c r="O2" s="77"/>
      <c r="P2" s="77"/>
      <c r="Q2" s="77"/>
      <c r="R2" s="77"/>
      <c r="S2" s="77"/>
      <c r="T2" s="77"/>
      <c r="U2" s="77"/>
      <c r="V2" s="77"/>
      <c r="W2" s="77"/>
      <c r="X2" s="77"/>
      <c r="Y2" s="77"/>
      <c r="Z2" s="77"/>
      <c r="AA2" s="77"/>
      <c r="AB2" s="77"/>
      <c r="AC2" s="77"/>
      <c r="AD2" s="77"/>
      <c r="AE2" s="80"/>
      <c r="AF2" s="81"/>
      <c r="AG2" s="81" t="s">
        <v>167</v>
      </c>
      <c r="AH2" s="81"/>
      <c r="AI2" s="81"/>
      <c r="AJ2" s="81"/>
      <c r="AK2" s="81"/>
      <c r="AL2" s="81"/>
      <c r="AM2" s="81"/>
      <c r="AN2" s="81"/>
      <c r="AO2" s="81"/>
      <c r="AP2" s="81"/>
      <c r="AQ2" s="81"/>
      <c r="AR2" s="81"/>
      <c r="AS2" s="81"/>
      <c r="AT2" s="81"/>
      <c r="AU2" s="81"/>
      <c r="AV2" s="81"/>
      <c r="AW2" s="81"/>
      <c r="AX2" s="81"/>
      <c r="AY2" s="81"/>
      <c r="AZ2" s="81"/>
      <c r="BA2" s="82"/>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83"/>
    </row>
    <row r="3" spans="2:83" s="74" customFormat="1" ht="19.5" customHeight="1">
      <c r="B3" s="84"/>
      <c r="C3" s="521" t="s">
        <v>168</v>
      </c>
      <c r="D3" s="521"/>
      <c r="E3" s="521"/>
      <c r="F3" s="521"/>
      <c r="G3" s="521"/>
      <c r="H3" s="521"/>
      <c r="I3" s="521"/>
      <c r="J3" s="521"/>
      <c r="K3" s="85"/>
      <c r="L3" s="86"/>
      <c r="M3" s="81"/>
      <c r="N3" s="81"/>
      <c r="O3" s="81"/>
      <c r="P3" s="521" t="s">
        <v>169</v>
      </c>
      <c r="Q3" s="521"/>
      <c r="R3" s="521"/>
      <c r="S3" s="521"/>
      <c r="T3" s="521"/>
      <c r="U3" s="521"/>
      <c r="V3" s="521"/>
      <c r="W3" s="521"/>
      <c r="X3" s="521"/>
      <c r="Y3" s="521"/>
      <c r="Z3" s="521"/>
      <c r="AA3" s="521"/>
      <c r="AB3" s="81"/>
      <c r="AC3" s="81"/>
      <c r="AD3" s="81"/>
      <c r="AE3" s="87"/>
      <c r="AF3" s="81"/>
      <c r="AG3" s="538" t="s">
        <v>170</v>
      </c>
      <c r="AH3" s="538"/>
      <c r="AI3" s="538"/>
      <c r="AJ3" s="538"/>
      <c r="AK3" s="538"/>
      <c r="AL3" s="538"/>
      <c r="AM3" s="538"/>
      <c r="AN3" s="538"/>
      <c r="AO3" s="538"/>
      <c r="AP3" s="538"/>
      <c r="AQ3" s="538"/>
      <c r="AR3" s="538"/>
      <c r="AS3" s="538"/>
      <c r="AT3" s="538"/>
      <c r="AU3" s="538"/>
      <c r="AV3" s="538"/>
      <c r="AW3" s="538"/>
      <c r="AX3" s="538"/>
      <c r="AY3" s="538"/>
      <c r="AZ3" s="81"/>
      <c r="BA3" s="88"/>
      <c r="BB3" s="81"/>
      <c r="BC3" s="81" t="s">
        <v>171</v>
      </c>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t="s">
        <v>172</v>
      </c>
      <c r="CD3" s="81"/>
      <c r="CE3" s="89"/>
    </row>
    <row r="4" spans="2:83" s="74" customFormat="1" ht="12.6" customHeight="1" thickBot="1">
      <c r="B4" s="84"/>
      <c r="C4" s="81"/>
      <c r="D4" s="81"/>
      <c r="E4" s="81"/>
      <c r="F4" s="81"/>
      <c r="G4" s="81"/>
      <c r="H4" s="81"/>
      <c r="I4" s="81"/>
      <c r="J4" s="81"/>
      <c r="K4" s="85"/>
      <c r="L4" s="86"/>
      <c r="M4" s="81"/>
      <c r="N4" s="81"/>
      <c r="O4" s="81"/>
      <c r="P4" s="81"/>
      <c r="Q4" s="81"/>
      <c r="R4" s="81"/>
      <c r="S4" s="81"/>
      <c r="T4" s="81"/>
      <c r="U4" s="81"/>
      <c r="V4" s="81"/>
      <c r="W4" s="81"/>
      <c r="X4" s="81"/>
      <c r="Y4" s="81"/>
      <c r="Z4" s="81"/>
      <c r="AA4" s="81"/>
      <c r="AB4" s="81"/>
      <c r="AC4" s="81"/>
      <c r="AD4" s="81"/>
      <c r="AE4" s="87"/>
      <c r="AF4" s="81"/>
      <c r="AG4" s="81"/>
      <c r="AH4" s="81"/>
      <c r="AI4" s="81"/>
      <c r="AJ4" s="81"/>
      <c r="AK4" s="81"/>
      <c r="AL4" s="81"/>
      <c r="AM4" s="81"/>
      <c r="AN4" s="81"/>
      <c r="AO4" s="81"/>
      <c r="AP4" s="81"/>
      <c r="AQ4" s="81"/>
      <c r="AR4" s="81"/>
      <c r="AS4" s="81"/>
      <c r="AT4" s="81"/>
      <c r="AU4" s="81"/>
      <c r="AV4" s="81"/>
      <c r="AW4" s="81"/>
      <c r="AX4" s="81"/>
      <c r="AY4" s="81"/>
      <c r="AZ4" s="81"/>
      <c r="BA4" s="88"/>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9"/>
    </row>
    <row r="5" spans="2:83" s="74" customFormat="1" ht="3.75" customHeight="1">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90"/>
      <c r="AG5" s="90"/>
      <c r="AH5" s="90"/>
      <c r="AI5" s="90"/>
      <c r="AJ5" s="90"/>
      <c r="AK5" s="90"/>
      <c r="AL5" s="90"/>
      <c r="AM5" s="90"/>
      <c r="AN5" s="90"/>
      <c r="AO5" s="90"/>
      <c r="AP5" s="91"/>
      <c r="AQ5" s="91"/>
      <c r="AR5" s="91"/>
      <c r="AS5" s="91"/>
      <c r="AT5" s="91"/>
      <c r="AU5" s="91"/>
      <c r="AV5" s="91"/>
      <c r="AW5" s="91"/>
      <c r="AX5" s="91"/>
      <c r="AY5" s="91"/>
      <c r="AZ5" s="91"/>
      <c r="BA5" s="92"/>
      <c r="BB5" s="92"/>
      <c r="BC5" s="92"/>
      <c r="BD5" s="92"/>
      <c r="BE5" s="92"/>
      <c r="BF5" s="92"/>
      <c r="BG5" s="92"/>
      <c r="BH5" s="91"/>
      <c r="BI5" s="91"/>
      <c r="BJ5" s="91"/>
      <c r="BK5" s="91"/>
      <c r="BL5" s="91"/>
      <c r="BM5" s="91"/>
      <c r="BN5" s="91"/>
      <c r="BO5" s="91"/>
      <c r="BP5" s="91"/>
      <c r="BQ5" s="91"/>
      <c r="BR5" s="91"/>
      <c r="BS5" s="91"/>
      <c r="BT5" s="91"/>
      <c r="BU5" s="91"/>
      <c r="BV5" s="92"/>
      <c r="BW5" s="92"/>
      <c r="BX5" s="93"/>
      <c r="BY5" s="93"/>
      <c r="BZ5" s="93"/>
      <c r="CA5" s="93"/>
      <c r="CB5" s="93"/>
      <c r="CC5" s="93"/>
      <c r="CD5" s="93"/>
      <c r="CE5" s="83"/>
    </row>
    <row r="6" spans="2:83" s="74" customFormat="1" ht="13.5" customHeight="1">
      <c r="B6" s="84"/>
      <c r="C6" s="220"/>
      <c r="D6" s="221"/>
      <c r="E6" s="221"/>
      <c r="F6" s="221"/>
      <c r="G6" s="221"/>
      <c r="H6" s="221"/>
      <c r="I6" s="221"/>
      <c r="J6" s="221"/>
      <c r="K6" s="222"/>
      <c r="L6" s="223"/>
      <c r="M6" s="224"/>
      <c r="N6" s="225"/>
      <c r="O6" s="225"/>
      <c r="P6" s="225"/>
      <c r="Q6" s="222"/>
      <c r="R6" s="225"/>
      <c r="S6" s="225"/>
      <c r="T6" s="222"/>
      <c r="U6" s="225"/>
      <c r="V6" s="222"/>
      <c r="W6" s="225"/>
      <c r="X6" s="225"/>
      <c r="Y6" s="222"/>
      <c r="Z6" s="225"/>
      <c r="AA6" s="222"/>
      <c r="AB6" s="225"/>
      <c r="AC6" s="225"/>
      <c r="AD6" s="222"/>
      <c r="AE6" s="226"/>
      <c r="AF6" s="227"/>
      <c r="AG6" s="225"/>
      <c r="AH6" s="225"/>
      <c r="AI6" s="539" t="s">
        <v>173</v>
      </c>
      <c r="AJ6" s="539"/>
      <c r="AK6" s="539"/>
      <c r="AL6" s="539"/>
      <c r="AM6" s="539"/>
      <c r="AN6" s="539"/>
      <c r="AO6" s="539"/>
      <c r="AP6" s="539"/>
      <c r="AQ6" s="539"/>
      <c r="AR6" s="539"/>
      <c r="AS6" s="539"/>
      <c r="AT6" s="539"/>
      <c r="AU6" s="539"/>
      <c r="AV6" s="539"/>
      <c r="AW6" s="225"/>
      <c r="AX6" s="225"/>
      <c r="AY6" s="225"/>
      <c r="AZ6" s="225"/>
      <c r="BA6" s="227"/>
      <c r="BB6" s="225"/>
      <c r="BC6" s="541" t="s">
        <v>174</v>
      </c>
      <c r="BD6" s="541"/>
      <c r="BE6" s="541"/>
      <c r="BF6" s="541"/>
      <c r="BG6" s="541"/>
      <c r="BH6" s="541"/>
      <c r="BI6" s="541"/>
      <c r="BJ6" s="541"/>
      <c r="BK6" s="541"/>
      <c r="BL6" s="541"/>
      <c r="BM6" s="541"/>
      <c r="BN6" s="541"/>
      <c r="BO6" s="541"/>
      <c r="BP6" s="541"/>
      <c r="BQ6" s="541"/>
      <c r="BR6" s="541"/>
      <c r="BS6" s="541"/>
      <c r="BT6" s="541"/>
      <c r="BU6" s="541"/>
      <c r="BV6" s="541"/>
      <c r="BW6" s="541"/>
      <c r="BX6" s="541"/>
      <c r="BY6" s="541"/>
      <c r="BZ6" s="541"/>
      <c r="CA6" s="541"/>
      <c r="CB6" s="541"/>
      <c r="CC6" s="225"/>
      <c r="CD6" s="228"/>
      <c r="CE6" s="89"/>
    </row>
    <row r="7" spans="2:83" s="74" customFormat="1" ht="13.5" customHeight="1">
      <c r="B7" s="84"/>
      <c r="C7" s="103"/>
      <c r="D7" s="104"/>
      <c r="E7" s="104"/>
      <c r="F7" s="104"/>
      <c r="G7" s="104"/>
      <c r="H7" s="104"/>
      <c r="I7" s="104"/>
      <c r="J7" s="104"/>
      <c r="K7" s="81"/>
      <c r="L7" s="86"/>
      <c r="M7" s="105" t="s">
        <v>175</v>
      </c>
      <c r="N7" s="106"/>
      <c r="O7" s="106"/>
      <c r="P7" s="106"/>
      <c r="Q7" s="81"/>
      <c r="R7" s="106"/>
      <c r="S7" s="106"/>
      <c r="T7" s="81"/>
      <c r="U7" s="106"/>
      <c r="V7" s="81"/>
      <c r="W7" s="106"/>
      <c r="X7" s="106"/>
      <c r="Y7" s="81"/>
      <c r="Z7" s="106"/>
      <c r="AA7" s="81"/>
      <c r="AB7" s="106"/>
      <c r="AC7" s="106"/>
      <c r="AD7" s="81"/>
      <c r="AE7" s="85"/>
      <c r="AF7" s="107"/>
      <c r="AG7" s="108"/>
      <c r="AH7" s="108"/>
      <c r="AI7" s="540"/>
      <c r="AJ7" s="540"/>
      <c r="AK7" s="540"/>
      <c r="AL7" s="540"/>
      <c r="AM7" s="540"/>
      <c r="AN7" s="540"/>
      <c r="AO7" s="540"/>
      <c r="AP7" s="540"/>
      <c r="AQ7" s="540"/>
      <c r="AR7" s="540"/>
      <c r="AS7" s="540"/>
      <c r="AT7" s="540"/>
      <c r="AU7" s="540"/>
      <c r="AV7" s="540"/>
      <c r="AW7" s="108"/>
      <c r="AX7" s="108"/>
      <c r="AY7" s="108"/>
      <c r="AZ7" s="108"/>
      <c r="BA7" s="107"/>
      <c r="BB7" s="108"/>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108"/>
      <c r="CD7" s="109"/>
      <c r="CE7" s="89"/>
    </row>
    <row r="8" spans="2:83" s="74" customFormat="1" ht="13.5" customHeight="1">
      <c r="B8" s="84"/>
      <c r="C8" s="103"/>
      <c r="D8" s="521" t="s">
        <v>176</v>
      </c>
      <c r="E8" s="521"/>
      <c r="F8" s="521"/>
      <c r="G8" s="521"/>
      <c r="H8" s="521"/>
      <c r="I8" s="521"/>
      <c r="J8" s="521"/>
      <c r="K8" s="81"/>
      <c r="L8" s="110"/>
      <c r="M8" s="106"/>
      <c r="N8" s="106"/>
      <c r="O8" s="106"/>
      <c r="P8" s="106"/>
      <c r="Q8" s="81"/>
      <c r="R8" s="106"/>
      <c r="S8" s="106"/>
      <c r="T8" s="81"/>
      <c r="U8" s="106"/>
      <c r="V8" s="81"/>
      <c r="W8" s="106"/>
      <c r="X8" s="106"/>
      <c r="Y8" s="81"/>
      <c r="Z8" s="106"/>
      <c r="AA8" s="81"/>
      <c r="AB8" s="106"/>
      <c r="AC8" s="106"/>
      <c r="AD8" s="81"/>
      <c r="AE8" s="85"/>
      <c r="AF8" s="106"/>
      <c r="AG8" s="106"/>
      <c r="AH8" s="106"/>
      <c r="AI8" s="106"/>
      <c r="AJ8" s="106"/>
      <c r="AK8" s="106"/>
      <c r="AL8" s="106"/>
      <c r="AM8" s="106"/>
      <c r="AN8" s="106"/>
      <c r="AO8" s="106"/>
      <c r="AP8" s="106"/>
      <c r="AQ8" s="106"/>
      <c r="AR8" s="106"/>
      <c r="AS8" s="106"/>
      <c r="AT8" s="106"/>
      <c r="AU8" s="106"/>
      <c r="AV8" s="106"/>
      <c r="AW8" s="106"/>
      <c r="AX8" s="106"/>
      <c r="AY8" s="106"/>
      <c r="AZ8" s="106"/>
      <c r="BA8" s="110"/>
      <c r="BB8" s="106"/>
      <c r="BC8" s="106"/>
      <c r="BD8" s="106"/>
      <c r="BE8" s="106"/>
      <c r="BF8" s="106"/>
      <c r="BG8" s="227"/>
      <c r="BH8" s="106"/>
      <c r="BI8" s="106"/>
      <c r="BJ8" s="106"/>
      <c r="BK8" s="106"/>
      <c r="BL8" s="106"/>
      <c r="BM8" s="106"/>
      <c r="BN8" s="106"/>
      <c r="BO8" s="106"/>
      <c r="BP8" s="106"/>
      <c r="BQ8" s="106"/>
      <c r="BR8" s="106"/>
      <c r="BS8" s="106"/>
      <c r="BT8" s="106"/>
      <c r="BU8" s="106"/>
      <c r="BV8" s="106"/>
      <c r="BW8" s="106"/>
      <c r="BX8" s="106"/>
      <c r="BY8" s="106"/>
      <c r="BZ8" s="106"/>
      <c r="CA8" s="106"/>
      <c r="CB8" s="106"/>
      <c r="CC8" s="106"/>
      <c r="CD8" s="111"/>
      <c r="CE8" s="89"/>
    </row>
    <row r="9" spans="2:83" s="74" customFormat="1" ht="14.25" customHeight="1">
      <c r="B9" s="84"/>
      <c r="C9" s="103"/>
      <c r="D9" s="104"/>
      <c r="E9" s="104"/>
      <c r="F9" s="104"/>
      <c r="G9" s="104"/>
      <c r="H9" s="104"/>
      <c r="I9" s="104"/>
      <c r="J9" s="104"/>
      <c r="K9" s="81"/>
      <c r="L9" s="86"/>
      <c r="M9" s="106"/>
      <c r="N9" s="520"/>
      <c r="O9" s="520"/>
      <c r="P9" s="520"/>
      <c r="Q9" s="81"/>
      <c r="R9" s="112"/>
      <c r="S9" s="106" t="s">
        <v>177</v>
      </c>
      <c r="T9" s="106"/>
      <c r="U9" s="520"/>
      <c r="V9" s="520"/>
      <c r="W9" s="520"/>
      <c r="X9" s="81" t="s">
        <v>178</v>
      </c>
      <c r="Y9" s="106"/>
      <c r="Z9" s="520"/>
      <c r="AA9" s="520"/>
      <c r="AB9" s="520"/>
      <c r="AC9" s="81" t="s">
        <v>179</v>
      </c>
      <c r="AD9" s="81"/>
      <c r="AE9" s="85"/>
      <c r="AF9" s="106"/>
      <c r="AG9" s="106"/>
      <c r="AH9" s="106"/>
      <c r="AI9" s="106"/>
      <c r="AJ9" s="106"/>
      <c r="AK9" s="106"/>
      <c r="AL9" s="106"/>
      <c r="AM9" s="106"/>
      <c r="AN9" s="106"/>
      <c r="AO9" s="106"/>
      <c r="AP9" s="106"/>
      <c r="AQ9" s="106"/>
      <c r="AR9" s="106"/>
      <c r="AS9" s="106"/>
      <c r="AT9" s="106"/>
      <c r="AU9" s="106"/>
      <c r="AV9" s="106"/>
      <c r="AW9" s="106"/>
      <c r="AX9" s="106"/>
      <c r="AY9" s="106"/>
      <c r="AZ9" s="106"/>
      <c r="BA9" s="536" t="s">
        <v>180</v>
      </c>
      <c r="BB9" s="537"/>
      <c r="BC9" s="537"/>
      <c r="BD9" s="537"/>
      <c r="BE9" s="537"/>
      <c r="BF9" s="537"/>
      <c r="BG9" s="110"/>
      <c r="BH9" s="106"/>
      <c r="BI9" s="106"/>
      <c r="BJ9" s="106"/>
      <c r="BK9" s="520"/>
      <c r="BL9" s="520"/>
      <c r="BM9" s="520"/>
      <c r="BN9" s="106"/>
      <c r="BO9" s="106" t="s">
        <v>177</v>
      </c>
      <c r="BP9" s="106"/>
      <c r="BQ9" s="520"/>
      <c r="BR9" s="520"/>
      <c r="BS9" s="520"/>
      <c r="BT9" s="106"/>
      <c r="BU9" s="106" t="s">
        <v>178</v>
      </c>
      <c r="BV9" s="106"/>
      <c r="BW9" s="520"/>
      <c r="BX9" s="520"/>
      <c r="BY9" s="520"/>
      <c r="BZ9" s="520"/>
      <c r="CA9" s="106"/>
      <c r="CB9" s="106" t="s">
        <v>36</v>
      </c>
      <c r="CC9" s="106"/>
      <c r="CD9" s="111"/>
      <c r="CE9" s="89"/>
    </row>
    <row r="10" spans="2:83" s="74" customFormat="1" ht="13.5" customHeight="1">
      <c r="B10" s="84"/>
      <c r="C10" s="86"/>
      <c r="D10" s="81"/>
      <c r="E10" s="81"/>
      <c r="F10" s="81"/>
      <c r="G10" s="81"/>
      <c r="H10" s="81"/>
      <c r="I10" s="81"/>
      <c r="J10" s="81"/>
      <c r="K10" s="81"/>
      <c r="L10" s="86"/>
      <c r="M10" s="81"/>
      <c r="N10" s="81"/>
      <c r="O10" s="81"/>
      <c r="P10" s="81"/>
      <c r="Q10" s="81"/>
      <c r="R10" s="81"/>
      <c r="S10" s="81"/>
      <c r="T10" s="81"/>
      <c r="U10" s="81"/>
      <c r="V10" s="81"/>
      <c r="W10" s="81"/>
      <c r="X10" s="81"/>
      <c r="Y10" s="81"/>
      <c r="Z10" s="81"/>
      <c r="AA10" s="81"/>
      <c r="AB10" s="81"/>
      <c r="AC10" s="81"/>
      <c r="AD10" s="81"/>
      <c r="AE10" s="85"/>
      <c r="AF10" s="81"/>
      <c r="AG10" s="106"/>
      <c r="AH10" s="106"/>
      <c r="AI10" s="106"/>
      <c r="AJ10" s="106"/>
      <c r="AK10" s="106"/>
      <c r="AL10" s="106"/>
      <c r="AM10" s="106"/>
      <c r="AN10" s="106"/>
      <c r="AO10" s="106"/>
      <c r="AP10" s="106"/>
      <c r="AQ10" s="106"/>
      <c r="AR10" s="106"/>
      <c r="AS10" s="106"/>
      <c r="AT10" s="106"/>
      <c r="AU10" s="106"/>
      <c r="AV10" s="106"/>
      <c r="AW10" s="106"/>
      <c r="AX10" s="106"/>
      <c r="AY10" s="106"/>
      <c r="AZ10" s="104"/>
      <c r="BA10" s="113"/>
      <c r="BB10" s="114"/>
      <c r="BC10" s="114"/>
      <c r="BD10" s="114"/>
      <c r="BE10" s="115"/>
      <c r="BF10" s="108"/>
      <c r="BG10" s="107"/>
      <c r="BH10" s="108"/>
      <c r="BI10" s="108"/>
      <c r="BJ10" s="108"/>
      <c r="BK10" s="108"/>
      <c r="BL10" s="108"/>
      <c r="BM10" s="108"/>
      <c r="BN10" s="108"/>
      <c r="BO10" s="108"/>
      <c r="BP10" s="108"/>
      <c r="BQ10" s="108"/>
      <c r="BR10" s="108"/>
      <c r="BS10" s="108"/>
      <c r="BT10" s="108"/>
      <c r="BU10" s="115"/>
      <c r="BV10" s="108"/>
      <c r="BW10" s="108"/>
      <c r="BX10" s="108"/>
      <c r="BY10" s="108"/>
      <c r="BZ10" s="108"/>
      <c r="CA10" s="108"/>
      <c r="CB10" s="115"/>
      <c r="CC10" s="115"/>
      <c r="CD10" s="116"/>
      <c r="CE10" s="89"/>
    </row>
    <row r="11" spans="2:83" s="74" customFormat="1" ht="13.5" customHeight="1">
      <c r="B11" s="84"/>
      <c r="C11" s="220"/>
      <c r="D11" s="221"/>
      <c r="E11" s="221"/>
      <c r="F11" s="221"/>
      <c r="G11" s="221"/>
      <c r="H11" s="221"/>
      <c r="I11" s="221"/>
      <c r="J11" s="221"/>
      <c r="K11" s="222"/>
      <c r="L11" s="223"/>
      <c r="M11" s="225"/>
      <c r="N11" s="225"/>
      <c r="O11" s="225"/>
      <c r="P11" s="225"/>
      <c r="Q11" s="222"/>
      <c r="R11" s="225"/>
      <c r="S11" s="225"/>
      <c r="T11" s="222"/>
      <c r="U11" s="225"/>
      <c r="V11" s="222"/>
      <c r="W11" s="225"/>
      <c r="X11" s="225"/>
      <c r="Y11" s="222"/>
      <c r="Z11" s="225"/>
      <c r="AA11" s="222"/>
      <c r="AB11" s="225"/>
      <c r="AC11" s="225"/>
      <c r="AD11" s="222"/>
      <c r="AE11" s="226"/>
      <c r="AF11" s="81"/>
      <c r="AG11" s="81"/>
      <c r="AH11" s="81"/>
      <c r="AI11" s="81"/>
      <c r="AJ11" s="81"/>
      <c r="AK11" s="81"/>
      <c r="AL11" s="81"/>
      <c r="AM11" s="81"/>
      <c r="AN11" s="81"/>
      <c r="AO11" s="81"/>
      <c r="AP11" s="81"/>
      <c r="AQ11" s="81"/>
      <c r="AR11" s="81"/>
      <c r="AS11" s="81"/>
      <c r="AT11" s="81"/>
      <c r="AU11" s="81"/>
      <c r="AV11" s="81"/>
      <c r="AW11" s="81"/>
      <c r="AX11" s="81"/>
      <c r="AY11" s="81"/>
      <c r="AZ11" s="104"/>
      <c r="BA11" s="103"/>
      <c r="BB11" s="531" t="s">
        <v>181</v>
      </c>
      <c r="BC11" s="531"/>
      <c r="BD11" s="531"/>
      <c r="BE11" s="531"/>
      <c r="BF11" s="531"/>
      <c r="BG11" s="531"/>
      <c r="BH11" s="531"/>
      <c r="BI11" s="106"/>
      <c r="BJ11" s="106"/>
      <c r="BK11" s="229"/>
      <c r="BL11" s="229"/>
      <c r="BM11" s="229"/>
      <c r="BN11" s="229"/>
      <c r="BO11" s="229"/>
      <c r="BP11" s="229"/>
      <c r="BQ11" s="229"/>
      <c r="BR11" s="229"/>
      <c r="BS11" s="229"/>
      <c r="BT11" s="229"/>
      <c r="BU11" s="81"/>
      <c r="BV11" s="106"/>
      <c r="BW11" s="106"/>
      <c r="BX11" s="106"/>
      <c r="BY11" s="106"/>
      <c r="BZ11" s="106"/>
      <c r="CA11" s="106"/>
      <c r="CB11" s="81"/>
      <c r="CC11" s="81"/>
      <c r="CD11" s="85"/>
      <c r="CE11" s="89"/>
    </row>
    <row r="12" spans="2:83" s="74" customFormat="1" ht="13.5" customHeight="1">
      <c r="B12" s="84"/>
      <c r="C12" s="103"/>
      <c r="D12" s="104"/>
      <c r="E12" s="104"/>
      <c r="F12" s="104"/>
      <c r="G12" s="104"/>
      <c r="H12" s="104"/>
      <c r="I12" s="104"/>
      <c r="J12" s="104"/>
      <c r="K12" s="81"/>
      <c r="L12" s="86"/>
      <c r="M12" s="105" t="s">
        <v>175</v>
      </c>
      <c r="N12" s="106"/>
      <c r="O12" s="106"/>
      <c r="P12" s="106"/>
      <c r="Q12" s="81"/>
      <c r="R12" s="106"/>
      <c r="S12" s="106"/>
      <c r="T12" s="81"/>
      <c r="U12" s="106"/>
      <c r="V12" s="81"/>
      <c r="W12" s="106"/>
      <c r="X12" s="106"/>
      <c r="Y12" s="81"/>
      <c r="Z12" s="106"/>
      <c r="AA12" s="81"/>
      <c r="AB12" s="106"/>
      <c r="AC12" s="106"/>
      <c r="AD12" s="81"/>
      <c r="AE12" s="85"/>
      <c r="AF12" s="81"/>
      <c r="AG12" s="104"/>
      <c r="AH12" s="104"/>
      <c r="AI12" s="104"/>
      <c r="AJ12" s="104"/>
      <c r="AK12" s="104"/>
      <c r="AL12" s="104"/>
      <c r="AM12" s="104"/>
      <c r="AN12" s="104"/>
      <c r="AO12" s="104"/>
      <c r="AP12" s="104"/>
      <c r="AQ12" s="104"/>
      <c r="AR12" s="104"/>
      <c r="AS12" s="104"/>
      <c r="AT12" s="104"/>
      <c r="AU12" s="104"/>
      <c r="AV12" s="104"/>
      <c r="AW12" s="104"/>
      <c r="AX12" s="104"/>
      <c r="AY12" s="104"/>
      <c r="AZ12" s="104"/>
      <c r="BA12" s="103"/>
      <c r="BB12" s="520"/>
      <c r="BC12" s="520"/>
      <c r="BD12" s="520"/>
      <c r="BE12" s="520"/>
      <c r="BF12" s="520"/>
      <c r="BG12" s="520"/>
      <c r="BH12" s="520"/>
      <c r="BI12" s="118"/>
      <c r="BJ12" s="119"/>
      <c r="BK12" s="119"/>
      <c r="BL12" s="119"/>
      <c r="BM12" s="119"/>
      <c r="BN12" s="119"/>
      <c r="BO12" s="119"/>
      <c r="BP12" s="119"/>
      <c r="BQ12" s="119"/>
      <c r="BR12" s="119"/>
      <c r="BS12" s="119"/>
      <c r="BT12" s="119"/>
      <c r="BU12" s="119"/>
      <c r="BV12" s="119"/>
      <c r="BW12" s="119"/>
      <c r="BX12" s="119"/>
      <c r="BY12" s="119"/>
      <c r="BZ12" s="119"/>
      <c r="CA12" s="119"/>
      <c r="CB12" s="119"/>
      <c r="CC12" s="120"/>
      <c r="CD12" s="85"/>
      <c r="CE12" s="89"/>
    </row>
    <row r="13" spans="2:83" s="74" customFormat="1" ht="13.5" customHeight="1">
      <c r="B13" s="84"/>
      <c r="C13" s="103"/>
      <c r="D13" s="521" t="s">
        <v>182</v>
      </c>
      <c r="E13" s="521"/>
      <c r="F13" s="521"/>
      <c r="G13" s="521"/>
      <c r="H13" s="521"/>
      <c r="I13" s="521"/>
      <c r="J13" s="521"/>
      <c r="K13" s="81"/>
      <c r="L13" s="86"/>
      <c r="M13" s="106"/>
      <c r="N13" s="106"/>
      <c r="O13" s="106"/>
      <c r="P13" s="106"/>
      <c r="Q13" s="81"/>
      <c r="R13" s="106"/>
      <c r="S13" s="106"/>
      <c r="T13" s="81"/>
      <c r="U13" s="106"/>
      <c r="V13" s="81"/>
      <c r="W13" s="106"/>
      <c r="X13" s="106"/>
      <c r="Y13" s="81"/>
      <c r="Z13" s="106"/>
      <c r="AA13" s="81"/>
      <c r="AB13" s="106"/>
      <c r="AC13" s="106"/>
      <c r="AD13" s="81"/>
      <c r="AE13" s="85"/>
      <c r="AF13" s="81"/>
      <c r="AG13" s="104"/>
      <c r="AH13" s="104"/>
      <c r="AI13" s="104"/>
      <c r="AJ13" s="104"/>
      <c r="AK13" s="104"/>
      <c r="AL13" s="104"/>
      <c r="AM13" s="104"/>
      <c r="AN13" s="104"/>
      <c r="AO13" s="104"/>
      <c r="AP13" s="104"/>
      <c r="AQ13" s="104"/>
      <c r="AR13" s="104"/>
      <c r="AS13" s="104"/>
      <c r="AT13" s="104"/>
      <c r="AU13" s="104"/>
      <c r="AV13" s="104"/>
      <c r="AW13" s="104"/>
      <c r="AX13" s="104"/>
      <c r="AY13" s="104"/>
      <c r="AZ13" s="104"/>
      <c r="BA13" s="103"/>
      <c r="BB13" s="104"/>
      <c r="BC13" s="532" t="s">
        <v>183</v>
      </c>
      <c r="BD13" s="532"/>
      <c r="BE13" s="532"/>
      <c r="BF13" s="532"/>
      <c r="BG13" s="532"/>
      <c r="BH13" s="532"/>
      <c r="BI13" s="532"/>
      <c r="BJ13" s="532"/>
      <c r="BK13" s="532"/>
      <c r="BL13" s="532"/>
      <c r="BM13" s="532"/>
      <c r="BN13" s="532"/>
      <c r="BO13" s="532"/>
      <c r="BP13" s="532"/>
      <c r="BQ13" s="532"/>
      <c r="BR13" s="532"/>
      <c r="BS13" s="532"/>
      <c r="BT13" s="532"/>
      <c r="BU13" s="532"/>
      <c r="BV13" s="532"/>
      <c r="BW13" s="532"/>
      <c r="BX13" s="532"/>
      <c r="BY13" s="532"/>
      <c r="BZ13" s="119"/>
      <c r="CA13" s="119"/>
      <c r="CB13" s="119"/>
      <c r="CC13" s="121"/>
      <c r="CD13" s="85"/>
      <c r="CE13" s="89"/>
    </row>
    <row r="14" spans="2:83" s="74" customFormat="1" ht="14.25" customHeight="1">
      <c r="B14" s="84"/>
      <c r="C14" s="103"/>
      <c r="D14" s="104"/>
      <c r="E14" s="104"/>
      <c r="F14" s="104"/>
      <c r="G14" s="104"/>
      <c r="H14" s="104"/>
      <c r="I14" s="104"/>
      <c r="J14" s="104"/>
      <c r="K14" s="81"/>
      <c r="L14" s="86"/>
      <c r="M14" s="106"/>
      <c r="N14" s="122">
        <v>18</v>
      </c>
      <c r="O14" s="533"/>
      <c r="P14" s="533"/>
      <c r="Q14" s="533"/>
      <c r="R14" s="112"/>
      <c r="S14" s="106" t="s">
        <v>177</v>
      </c>
      <c r="T14" s="106"/>
      <c r="U14" s="533"/>
      <c r="V14" s="533"/>
      <c r="W14" s="533"/>
      <c r="X14" s="81" t="s">
        <v>178</v>
      </c>
      <c r="Y14" s="106"/>
      <c r="Z14" s="534"/>
      <c r="AA14" s="534"/>
      <c r="AB14" s="534"/>
      <c r="AC14" s="81" t="s">
        <v>179</v>
      </c>
      <c r="AD14" s="81"/>
      <c r="AE14" s="85"/>
      <c r="AF14" s="81"/>
      <c r="AG14" s="104"/>
      <c r="AH14" s="104"/>
      <c r="AI14" s="104"/>
      <c r="AJ14" s="104"/>
      <c r="AK14" s="104"/>
      <c r="AL14" s="104"/>
      <c r="AM14" s="104"/>
      <c r="AN14" s="104"/>
      <c r="AO14" s="104"/>
      <c r="AP14" s="104"/>
      <c r="AQ14" s="104"/>
      <c r="AR14" s="104"/>
      <c r="AS14" s="104"/>
      <c r="AT14" s="104"/>
      <c r="AU14" s="104"/>
      <c r="AV14" s="104"/>
      <c r="AW14" s="104"/>
      <c r="AX14" s="104"/>
      <c r="AY14" s="104"/>
      <c r="AZ14" s="81"/>
      <c r="BA14" s="86"/>
      <c r="BB14" s="81"/>
      <c r="BC14" s="532"/>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119"/>
      <c r="CA14" s="119"/>
      <c r="CB14" s="119"/>
      <c r="CC14" s="121"/>
      <c r="CD14" s="85"/>
      <c r="CE14" s="89"/>
    </row>
    <row r="15" spans="2:83" s="74" customFormat="1" ht="13.5" customHeight="1">
      <c r="B15" s="84"/>
      <c r="C15" s="123"/>
      <c r="D15" s="115"/>
      <c r="E15" s="115"/>
      <c r="F15" s="115"/>
      <c r="G15" s="115"/>
      <c r="H15" s="115"/>
      <c r="I15" s="115"/>
      <c r="J15" s="115"/>
      <c r="K15" s="115"/>
      <c r="L15" s="123"/>
      <c r="M15" s="115"/>
      <c r="N15" s="115"/>
      <c r="O15" s="115"/>
      <c r="P15" s="115"/>
      <c r="Q15" s="115"/>
      <c r="R15" s="115"/>
      <c r="S15" s="115"/>
      <c r="T15" s="115"/>
      <c r="U15" s="115">
        <v>24</v>
      </c>
      <c r="V15" s="115"/>
      <c r="W15" s="115"/>
      <c r="X15" s="115"/>
      <c r="Y15" s="115"/>
      <c r="Z15" s="115"/>
      <c r="AA15" s="115"/>
      <c r="AB15" s="115"/>
      <c r="AC15" s="115"/>
      <c r="AD15" s="115"/>
      <c r="AE15" s="116"/>
      <c r="AF15" s="81"/>
      <c r="AG15" s="81"/>
      <c r="AH15" s="81"/>
      <c r="AI15" s="81"/>
      <c r="AJ15" s="81"/>
      <c r="AK15" s="81"/>
      <c r="AL15" s="81"/>
      <c r="AM15" s="81"/>
      <c r="AN15" s="81"/>
      <c r="AO15" s="81"/>
      <c r="AP15" s="81"/>
      <c r="AQ15" s="81"/>
      <c r="AR15" s="81"/>
      <c r="AS15" s="81"/>
      <c r="AT15" s="81"/>
      <c r="AU15" s="81"/>
      <c r="AV15" s="81"/>
      <c r="AW15" s="81"/>
      <c r="AX15" s="81"/>
      <c r="AY15" s="81"/>
      <c r="AZ15" s="81"/>
      <c r="BA15" s="86"/>
      <c r="BB15" s="106"/>
      <c r="BC15" s="124"/>
      <c r="BD15" s="124"/>
      <c r="BE15" s="535" t="s">
        <v>246</v>
      </c>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85"/>
      <c r="CE15" s="89"/>
    </row>
    <row r="16" spans="2:83" s="74" customFormat="1" ht="13.5" customHeight="1">
      <c r="B16" s="84"/>
      <c r="C16" s="103"/>
      <c r="D16" s="104"/>
      <c r="E16" s="104"/>
      <c r="F16" s="104"/>
      <c r="G16" s="104"/>
      <c r="H16" s="104"/>
      <c r="I16" s="104"/>
      <c r="J16" s="104"/>
      <c r="K16" s="81"/>
      <c r="L16" s="86"/>
      <c r="M16" s="106"/>
      <c r="N16" s="106"/>
      <c r="O16" s="106"/>
      <c r="P16" s="106"/>
      <c r="Q16" s="81"/>
      <c r="R16" s="106"/>
      <c r="S16" s="106"/>
      <c r="T16" s="81"/>
      <c r="U16" s="106"/>
      <c r="V16" s="81"/>
      <c r="W16" s="106"/>
      <c r="X16" s="106"/>
      <c r="Y16" s="81"/>
      <c r="Z16" s="106"/>
      <c r="AA16" s="81"/>
      <c r="AB16" s="106"/>
      <c r="AC16" s="106"/>
      <c r="AD16" s="81"/>
      <c r="AE16" s="85"/>
      <c r="AF16" s="81"/>
      <c r="AG16" s="81"/>
      <c r="AH16" s="81"/>
      <c r="AI16" s="81"/>
      <c r="AJ16" s="81"/>
      <c r="AK16" s="81"/>
      <c r="AL16" s="81"/>
      <c r="AM16" s="81"/>
      <c r="AN16" s="81"/>
      <c r="AO16" s="81"/>
      <c r="AP16" s="81"/>
      <c r="AQ16" s="81"/>
      <c r="AR16" s="81"/>
      <c r="AS16" s="81"/>
      <c r="AT16" s="81"/>
      <c r="AU16" s="81"/>
      <c r="AV16" s="81"/>
      <c r="AW16" s="81"/>
      <c r="AX16" s="81"/>
      <c r="AY16" s="81"/>
      <c r="AZ16" s="81"/>
      <c r="BA16" s="86"/>
      <c r="BB16" s="106"/>
      <c r="BC16" s="124"/>
      <c r="BD16" s="124"/>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85"/>
      <c r="CE16" s="89"/>
    </row>
    <row r="17" spans="2:83" s="74" customFormat="1" ht="13.5" customHeight="1">
      <c r="B17" s="84"/>
      <c r="C17" s="103"/>
      <c r="D17" s="104"/>
      <c r="E17" s="104"/>
      <c r="F17" s="104"/>
      <c r="G17" s="104"/>
      <c r="H17" s="104"/>
      <c r="I17" s="104"/>
      <c r="J17" s="104"/>
      <c r="K17" s="81"/>
      <c r="L17" s="86"/>
      <c r="M17" s="105" t="s">
        <v>175</v>
      </c>
      <c r="N17" s="106"/>
      <c r="O17" s="106"/>
      <c r="P17" s="106"/>
      <c r="Q17" s="81"/>
      <c r="R17" s="106"/>
      <c r="S17" s="106"/>
      <c r="T17" s="81"/>
      <c r="U17" s="106"/>
      <c r="V17" s="81"/>
      <c r="W17" s="106"/>
      <c r="X17" s="106"/>
      <c r="Y17" s="81"/>
      <c r="Z17" s="106"/>
      <c r="AA17" s="81"/>
      <c r="AB17" s="106"/>
      <c r="AC17" s="106"/>
      <c r="AD17" s="81"/>
      <c r="AE17" s="85"/>
      <c r="AF17" s="81"/>
      <c r="AG17" s="81"/>
      <c r="AH17" s="81"/>
      <c r="AI17" s="81"/>
      <c r="AJ17" s="81"/>
      <c r="AK17" s="81"/>
      <c r="AL17" s="81"/>
      <c r="AM17" s="81"/>
      <c r="AN17" s="81"/>
      <c r="AO17" s="81"/>
      <c r="AP17" s="81"/>
      <c r="AQ17" s="81"/>
      <c r="AR17" s="81"/>
      <c r="AS17" s="81"/>
      <c r="AT17" s="81"/>
      <c r="AU17" s="81"/>
      <c r="AV17" s="81"/>
      <c r="AW17" s="81"/>
      <c r="AX17" s="81"/>
      <c r="AY17" s="81"/>
      <c r="AZ17" s="81"/>
      <c r="BA17" s="125"/>
      <c r="BB17" s="120"/>
      <c r="BC17" s="121"/>
      <c r="BD17" s="121"/>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c r="CA17" s="535"/>
      <c r="CB17" s="535"/>
      <c r="CC17" s="535"/>
      <c r="CD17" s="85"/>
      <c r="CE17" s="89"/>
    </row>
    <row r="18" spans="2:83" s="74" customFormat="1" ht="13.5" customHeight="1">
      <c r="B18" s="84"/>
      <c r="C18" s="103"/>
      <c r="D18" s="521" t="s">
        <v>184</v>
      </c>
      <c r="E18" s="521"/>
      <c r="F18" s="521"/>
      <c r="G18" s="521"/>
      <c r="H18" s="521"/>
      <c r="I18" s="521"/>
      <c r="J18" s="521"/>
      <c r="K18" s="81"/>
      <c r="L18" s="86"/>
      <c r="M18" s="106"/>
      <c r="N18" s="106"/>
      <c r="O18" s="106"/>
      <c r="P18" s="106"/>
      <c r="Q18" s="81"/>
      <c r="R18" s="106"/>
      <c r="S18" s="106"/>
      <c r="T18" s="81"/>
      <c r="U18" s="106"/>
      <c r="V18" s="81"/>
      <c r="W18" s="106"/>
      <c r="X18" s="106"/>
      <c r="Y18" s="81"/>
      <c r="Z18" s="106"/>
      <c r="AA18" s="81"/>
      <c r="AB18" s="106"/>
      <c r="AC18" s="106"/>
      <c r="AD18" s="81"/>
      <c r="AE18" s="85"/>
      <c r="AF18" s="81"/>
      <c r="AG18" s="81"/>
      <c r="AH18" s="81"/>
      <c r="AI18" s="81"/>
      <c r="AJ18" s="81"/>
      <c r="AK18" s="81"/>
      <c r="AL18" s="81"/>
      <c r="AM18" s="81"/>
      <c r="AN18" s="81"/>
      <c r="AO18" s="81"/>
      <c r="AP18" s="81"/>
      <c r="AQ18" s="81"/>
      <c r="AR18" s="81"/>
      <c r="AS18" s="81"/>
      <c r="AT18" s="81"/>
      <c r="AU18" s="81"/>
      <c r="AV18" s="81"/>
      <c r="AW18" s="81"/>
      <c r="AX18" s="81"/>
      <c r="AY18" s="81"/>
      <c r="AZ18" s="81"/>
      <c r="BA18" s="125"/>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85"/>
      <c r="CE18" s="89"/>
    </row>
    <row r="19" spans="2:83" s="74" customFormat="1" ht="14.25">
      <c r="B19" s="84"/>
      <c r="C19" s="103"/>
      <c r="D19" s="104"/>
      <c r="E19" s="104"/>
      <c r="F19" s="104"/>
      <c r="G19" s="104"/>
      <c r="H19" s="104"/>
      <c r="I19" s="104"/>
      <c r="J19" s="104"/>
      <c r="K19" s="81"/>
      <c r="L19" s="86"/>
      <c r="M19" s="106"/>
      <c r="N19" s="520"/>
      <c r="O19" s="520"/>
      <c r="P19" s="520"/>
      <c r="Q19" s="81"/>
      <c r="R19" s="112"/>
      <c r="S19" s="106" t="s">
        <v>177</v>
      </c>
      <c r="T19" s="106"/>
      <c r="U19" s="520"/>
      <c r="V19" s="520"/>
      <c r="W19" s="520"/>
      <c r="X19" s="81" t="s">
        <v>178</v>
      </c>
      <c r="Y19" s="106"/>
      <c r="Z19" s="520"/>
      <c r="AA19" s="520"/>
      <c r="AB19" s="520"/>
      <c r="AC19" s="81" t="s">
        <v>179</v>
      </c>
      <c r="AD19" s="81"/>
      <c r="AE19" s="85"/>
      <c r="AF19" s="81"/>
      <c r="AG19" s="81"/>
      <c r="AH19" s="81"/>
      <c r="AI19" s="81"/>
      <c r="AJ19" s="81"/>
      <c r="AK19" s="81"/>
      <c r="AL19" s="81"/>
      <c r="AM19" s="81"/>
      <c r="AN19" s="81"/>
      <c r="AO19" s="81"/>
      <c r="AP19" s="81"/>
      <c r="AQ19" s="81"/>
      <c r="AR19" s="81"/>
      <c r="AS19" s="81"/>
      <c r="AT19" s="81"/>
      <c r="AU19" s="81"/>
      <c r="AV19" s="81"/>
      <c r="AW19" s="81"/>
      <c r="AX19" s="81"/>
      <c r="AY19" s="81"/>
      <c r="AZ19" s="81"/>
      <c r="BA19" s="86"/>
      <c r="BB19" s="81"/>
      <c r="BC19" s="81"/>
      <c r="BD19" s="81"/>
      <c r="BE19" s="81"/>
      <c r="BF19" s="81"/>
      <c r="BG19" s="81"/>
      <c r="BH19" s="81"/>
      <c r="BI19" s="81"/>
      <c r="BJ19" s="81"/>
      <c r="BK19" s="81"/>
      <c r="BL19" s="81"/>
      <c r="BM19" s="81"/>
      <c r="BN19" s="81"/>
      <c r="BO19" s="81"/>
      <c r="BQ19" s="81"/>
      <c r="BR19" s="81"/>
      <c r="BS19" s="81"/>
      <c r="BT19" s="81"/>
      <c r="BU19" s="81"/>
      <c r="BV19" s="81"/>
      <c r="BW19" s="81"/>
      <c r="BX19" s="81"/>
      <c r="BY19" s="81"/>
      <c r="BZ19" s="81"/>
      <c r="CA19" s="126" t="s">
        <v>247</v>
      </c>
      <c r="CB19" s="81"/>
      <c r="CC19" s="81"/>
      <c r="CD19" s="85"/>
      <c r="CE19" s="89"/>
    </row>
    <row r="20" spans="2:83" s="74" customFormat="1" ht="13.5" customHeight="1">
      <c r="B20" s="84"/>
      <c r="C20" s="123"/>
      <c r="D20" s="115"/>
      <c r="E20" s="115"/>
      <c r="F20" s="115"/>
      <c r="G20" s="115"/>
      <c r="H20" s="115"/>
      <c r="I20" s="115"/>
      <c r="J20" s="115"/>
      <c r="K20" s="115"/>
      <c r="L20" s="123"/>
      <c r="M20" s="115"/>
      <c r="N20" s="115"/>
      <c r="O20" s="115"/>
      <c r="P20" s="115"/>
      <c r="Q20" s="115"/>
      <c r="R20" s="115"/>
      <c r="S20" s="115"/>
      <c r="T20" s="115"/>
      <c r="U20" s="115"/>
      <c r="V20" s="115"/>
      <c r="W20" s="115"/>
      <c r="X20" s="115"/>
      <c r="Y20" s="115"/>
      <c r="Z20" s="115"/>
      <c r="AA20" s="115"/>
      <c r="AB20" s="115"/>
      <c r="AC20" s="115"/>
      <c r="AD20" s="115"/>
      <c r="AE20" s="116"/>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23"/>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6"/>
      <c r="CE20" s="89"/>
    </row>
    <row r="21" spans="2:83" s="74" customFormat="1" ht="2.25" customHeight="1">
      <c r="B21" s="84"/>
      <c r="C21" s="127"/>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9"/>
      <c r="CE21" s="130"/>
    </row>
    <row r="22" spans="2:83" s="74" customFormat="1" ht="18.75" customHeight="1">
      <c r="B22" s="84"/>
      <c r="C22" s="220"/>
      <c r="D22" s="221"/>
      <c r="E22" s="221"/>
      <c r="F22" s="221"/>
      <c r="G22" s="221"/>
      <c r="H22" s="221"/>
      <c r="I22" s="221"/>
      <c r="J22" s="221"/>
      <c r="K22" s="226"/>
      <c r="L22" s="481"/>
      <c r="M22" s="482"/>
      <c r="N22" s="482"/>
      <c r="O22" s="482"/>
      <c r="P22" s="482"/>
      <c r="Q22" s="482"/>
      <c r="R22" s="482"/>
      <c r="S22" s="482"/>
      <c r="T22" s="482"/>
      <c r="U22" s="483"/>
      <c r="V22" s="220"/>
      <c r="W22" s="490" t="s">
        <v>186</v>
      </c>
      <c r="X22" s="491"/>
      <c r="Y22" s="491"/>
      <c r="Z22" s="491"/>
      <c r="AA22" s="491"/>
      <c r="AB22" s="491"/>
      <c r="AC22" s="491"/>
      <c r="AD22" s="491"/>
      <c r="AE22" s="230"/>
      <c r="AF22" s="472" t="s">
        <v>187</v>
      </c>
      <c r="AG22" s="523"/>
      <c r="AH22" s="523"/>
      <c r="AI22" s="523"/>
      <c r="AJ22" s="523"/>
      <c r="AK22" s="523"/>
      <c r="AL22" s="523"/>
      <c r="AM22" s="523"/>
      <c r="AN22" s="524"/>
      <c r="AO22" s="220"/>
      <c r="AP22" s="221"/>
      <c r="AQ22" s="221"/>
      <c r="AR22" s="221"/>
      <c r="AS22" s="221"/>
      <c r="AT22" s="221"/>
      <c r="AU22" s="221"/>
      <c r="AV22" s="221"/>
      <c r="AW22" s="226"/>
      <c r="AX22" s="230"/>
      <c r="AY22" s="231"/>
      <c r="AZ22" s="231"/>
      <c r="BA22" s="231"/>
      <c r="BB22" s="231"/>
      <c r="BC22" s="231"/>
      <c r="BD22" s="231"/>
      <c r="BE22" s="221"/>
      <c r="BF22" s="221"/>
      <c r="BG22" s="221"/>
      <c r="BH22" s="220"/>
      <c r="BI22" s="221"/>
      <c r="BJ22" s="221"/>
      <c r="BK22" s="221"/>
      <c r="BL22" s="221"/>
      <c r="BM22" s="221"/>
      <c r="BN22" s="221"/>
      <c r="BO22" s="221"/>
      <c r="BP22" s="222"/>
      <c r="BQ22" s="231"/>
      <c r="BR22" s="231"/>
      <c r="BS22" s="231"/>
      <c r="BT22" s="231"/>
      <c r="BU22" s="231"/>
      <c r="BV22" s="231"/>
      <c r="BW22" s="232"/>
      <c r="BX22" s="232"/>
      <c r="BY22" s="232"/>
      <c r="BZ22" s="232"/>
      <c r="CA22" s="232"/>
      <c r="CB22" s="230"/>
      <c r="CC22" s="230"/>
      <c r="CD22" s="233"/>
      <c r="CE22" s="135"/>
    </row>
    <row r="23" spans="2:83" s="74" customFormat="1" ht="18.75" customHeight="1">
      <c r="B23" s="84"/>
      <c r="C23" s="110"/>
      <c r="D23" s="521" t="s">
        <v>188</v>
      </c>
      <c r="E23" s="521"/>
      <c r="F23" s="521"/>
      <c r="G23" s="521"/>
      <c r="H23" s="521"/>
      <c r="I23" s="521"/>
      <c r="J23" s="521"/>
      <c r="K23" s="85"/>
      <c r="L23" s="484"/>
      <c r="M23" s="485"/>
      <c r="N23" s="485"/>
      <c r="O23" s="485"/>
      <c r="P23" s="485"/>
      <c r="Q23" s="485"/>
      <c r="R23" s="485"/>
      <c r="S23" s="485"/>
      <c r="T23" s="485"/>
      <c r="U23" s="486"/>
      <c r="V23" s="110"/>
      <c r="W23" s="492"/>
      <c r="X23" s="492"/>
      <c r="Y23" s="492"/>
      <c r="Z23" s="492"/>
      <c r="AA23" s="492"/>
      <c r="AB23" s="492"/>
      <c r="AC23" s="492"/>
      <c r="AD23" s="492"/>
      <c r="AE23" s="81"/>
      <c r="AF23" s="525"/>
      <c r="AG23" s="526"/>
      <c r="AH23" s="526"/>
      <c r="AI23" s="526"/>
      <c r="AJ23" s="526"/>
      <c r="AK23" s="526"/>
      <c r="AL23" s="526"/>
      <c r="AM23" s="526"/>
      <c r="AN23" s="527"/>
      <c r="AO23" s="110"/>
      <c r="AP23" s="81"/>
      <c r="AQ23" s="81"/>
      <c r="AR23" s="81"/>
      <c r="AS23" s="81"/>
      <c r="AT23" s="81"/>
      <c r="AU23" s="81"/>
      <c r="AV23" s="81"/>
      <c r="AW23" s="85"/>
      <c r="AX23" s="128"/>
      <c r="AY23" s="520" t="s">
        <v>189</v>
      </c>
      <c r="AZ23" s="520"/>
      <c r="BA23" s="520"/>
      <c r="BB23" s="520"/>
      <c r="BC23" s="520"/>
      <c r="BD23" s="520"/>
      <c r="BE23" s="520"/>
      <c r="BF23" s="106"/>
      <c r="BG23" s="106"/>
      <c r="BH23" s="110"/>
      <c r="BI23" s="520"/>
      <c r="BJ23" s="520"/>
      <c r="BK23" s="520"/>
      <c r="BL23" s="520"/>
      <c r="BM23" s="520"/>
      <c r="BN23" s="520"/>
      <c r="BO23" s="520"/>
      <c r="BP23" s="81"/>
      <c r="BQ23" s="136"/>
      <c r="BR23" s="136"/>
      <c r="BS23" s="136"/>
      <c r="BT23" s="136"/>
      <c r="BU23" s="136"/>
      <c r="BV23" s="136"/>
      <c r="BW23" s="128"/>
      <c r="BX23" s="128"/>
      <c r="BY23" s="128"/>
      <c r="BZ23" s="128"/>
      <c r="CA23" s="128"/>
      <c r="CB23" s="136"/>
      <c r="CC23" s="136"/>
      <c r="CD23" s="137"/>
      <c r="CE23" s="135"/>
    </row>
    <row r="24" spans="2:83" s="74" customFormat="1" ht="18.75" customHeight="1">
      <c r="B24" s="84"/>
      <c r="C24" s="123"/>
      <c r="D24" s="115"/>
      <c r="E24" s="115"/>
      <c r="F24" s="115"/>
      <c r="G24" s="115"/>
      <c r="H24" s="115"/>
      <c r="I24" s="115"/>
      <c r="J24" s="115"/>
      <c r="K24" s="116"/>
      <c r="L24" s="487"/>
      <c r="M24" s="488"/>
      <c r="N24" s="488"/>
      <c r="O24" s="488"/>
      <c r="P24" s="488"/>
      <c r="Q24" s="488"/>
      <c r="R24" s="488"/>
      <c r="S24" s="488"/>
      <c r="T24" s="488"/>
      <c r="U24" s="489"/>
      <c r="V24" s="123"/>
      <c r="W24" s="493"/>
      <c r="X24" s="493"/>
      <c r="Y24" s="493"/>
      <c r="Z24" s="493"/>
      <c r="AA24" s="493"/>
      <c r="AB24" s="493"/>
      <c r="AC24" s="493"/>
      <c r="AD24" s="493"/>
      <c r="AE24" s="138"/>
      <c r="AF24" s="528"/>
      <c r="AG24" s="529"/>
      <c r="AH24" s="529"/>
      <c r="AI24" s="529"/>
      <c r="AJ24" s="529"/>
      <c r="AK24" s="529"/>
      <c r="AL24" s="529"/>
      <c r="AM24" s="529"/>
      <c r="AN24" s="530"/>
      <c r="AO24" s="123"/>
      <c r="AP24" s="115"/>
      <c r="AQ24" s="115"/>
      <c r="AR24" s="115"/>
      <c r="AS24" s="115"/>
      <c r="AT24" s="115"/>
      <c r="AU24" s="115"/>
      <c r="AV24" s="115"/>
      <c r="AW24" s="116"/>
      <c r="AX24" s="138"/>
      <c r="AY24" s="115"/>
      <c r="AZ24" s="115"/>
      <c r="BA24" s="115"/>
      <c r="BB24" s="115"/>
      <c r="BC24" s="115"/>
      <c r="BD24" s="115"/>
      <c r="BE24" s="115"/>
      <c r="BF24" s="115"/>
      <c r="BG24" s="115"/>
      <c r="BH24" s="123"/>
      <c r="BI24" s="115"/>
      <c r="BJ24" s="115"/>
      <c r="BK24" s="115"/>
      <c r="BL24" s="115"/>
      <c r="BM24" s="115"/>
      <c r="BN24" s="115"/>
      <c r="BO24" s="115"/>
      <c r="BP24" s="115"/>
      <c r="BQ24" s="138"/>
      <c r="BR24" s="138"/>
      <c r="BS24" s="138"/>
      <c r="BT24" s="138"/>
      <c r="BU24" s="138"/>
      <c r="BV24" s="138"/>
      <c r="BW24" s="138"/>
      <c r="BX24" s="138"/>
      <c r="BY24" s="138"/>
      <c r="BZ24" s="138"/>
      <c r="CA24" s="138"/>
      <c r="CB24" s="138"/>
      <c r="CC24" s="138"/>
      <c r="CD24" s="139"/>
      <c r="CE24" s="140"/>
    </row>
    <row r="25" spans="2:83" s="74" customFormat="1" ht="17.100000000000001" customHeight="1">
      <c r="B25" s="84"/>
      <c r="C25" s="220"/>
      <c r="D25" s="221"/>
      <c r="E25" s="221"/>
      <c r="F25" s="221"/>
      <c r="G25" s="221"/>
      <c r="H25" s="221"/>
      <c r="I25" s="221"/>
      <c r="J25" s="221"/>
      <c r="K25" s="222"/>
      <c r="L25" s="481"/>
      <c r="M25" s="482"/>
      <c r="N25" s="482"/>
      <c r="O25" s="482"/>
      <c r="P25" s="482"/>
      <c r="Q25" s="482"/>
      <c r="R25" s="482"/>
      <c r="S25" s="482"/>
      <c r="T25" s="482"/>
      <c r="U25" s="483"/>
      <c r="V25" s="472" t="s">
        <v>190</v>
      </c>
      <c r="W25" s="494"/>
      <c r="X25" s="494"/>
      <c r="Y25" s="494"/>
      <c r="Z25" s="494"/>
      <c r="AA25" s="494"/>
      <c r="AB25" s="494"/>
      <c r="AC25" s="494"/>
      <c r="AD25" s="494"/>
      <c r="AE25" s="495"/>
      <c r="AF25" s="472" t="s">
        <v>191</v>
      </c>
      <c r="AG25" s="494"/>
      <c r="AH25" s="494"/>
      <c r="AI25" s="494"/>
      <c r="AJ25" s="494"/>
      <c r="AK25" s="494"/>
      <c r="AL25" s="494"/>
      <c r="AM25" s="494"/>
      <c r="AN25" s="495"/>
      <c r="AO25" s="103"/>
      <c r="AP25" s="81"/>
      <c r="AQ25" s="81"/>
      <c r="AR25" s="81"/>
      <c r="AS25" s="81"/>
      <c r="AT25" s="81"/>
      <c r="AU25" s="81"/>
      <c r="AV25" s="81"/>
      <c r="AW25" s="85"/>
      <c r="AX25" s="230"/>
      <c r="AY25" s="221"/>
      <c r="AZ25" s="221"/>
      <c r="BA25" s="221"/>
      <c r="BB25" s="221"/>
      <c r="BC25" s="221"/>
      <c r="BD25" s="221"/>
      <c r="BE25" s="221"/>
      <c r="BF25" s="221"/>
      <c r="BG25" s="221"/>
      <c r="BH25" s="220"/>
      <c r="BI25" s="221"/>
      <c r="BJ25" s="221"/>
      <c r="BK25" s="221"/>
      <c r="BL25" s="221"/>
      <c r="BM25" s="221"/>
      <c r="BN25" s="221"/>
      <c r="BO25" s="221"/>
      <c r="BP25" s="222"/>
      <c r="BQ25" s="231"/>
      <c r="BR25" s="231"/>
      <c r="BS25" s="231"/>
      <c r="BT25" s="231"/>
      <c r="BU25" s="231"/>
      <c r="BV25" s="231"/>
      <c r="BW25" s="232"/>
      <c r="BX25" s="232"/>
      <c r="BY25" s="232"/>
      <c r="BZ25" s="232"/>
      <c r="CA25" s="232"/>
      <c r="CB25" s="230"/>
      <c r="CC25" s="230"/>
      <c r="CD25" s="233"/>
      <c r="CE25" s="135"/>
    </row>
    <row r="26" spans="2:83" s="74" customFormat="1" ht="18.75" customHeight="1">
      <c r="B26" s="84"/>
      <c r="C26" s="110"/>
      <c r="D26" s="520" t="s">
        <v>192</v>
      </c>
      <c r="E26" s="520"/>
      <c r="F26" s="520"/>
      <c r="G26" s="520"/>
      <c r="H26" s="520"/>
      <c r="I26" s="520"/>
      <c r="J26" s="520"/>
      <c r="K26" s="81"/>
      <c r="L26" s="484"/>
      <c r="M26" s="485"/>
      <c r="N26" s="485"/>
      <c r="O26" s="485"/>
      <c r="P26" s="485"/>
      <c r="Q26" s="485"/>
      <c r="R26" s="485"/>
      <c r="S26" s="485"/>
      <c r="T26" s="485"/>
      <c r="U26" s="486"/>
      <c r="V26" s="496"/>
      <c r="W26" s="497"/>
      <c r="X26" s="497"/>
      <c r="Y26" s="497"/>
      <c r="Z26" s="497"/>
      <c r="AA26" s="497"/>
      <c r="AB26" s="497"/>
      <c r="AC26" s="497"/>
      <c r="AD26" s="497"/>
      <c r="AE26" s="498"/>
      <c r="AF26" s="496"/>
      <c r="AG26" s="497"/>
      <c r="AH26" s="497"/>
      <c r="AI26" s="497"/>
      <c r="AJ26" s="497"/>
      <c r="AK26" s="497"/>
      <c r="AL26" s="497"/>
      <c r="AM26" s="497"/>
      <c r="AN26" s="498"/>
      <c r="AO26" s="110"/>
      <c r="AP26" s="81"/>
      <c r="AQ26" s="81"/>
      <c r="AR26" s="81"/>
      <c r="AS26" s="81"/>
      <c r="AT26" s="81"/>
      <c r="AU26" s="81"/>
      <c r="AV26" s="81"/>
      <c r="AW26" s="85"/>
      <c r="AX26" s="136"/>
      <c r="AY26" s="520" t="s">
        <v>189</v>
      </c>
      <c r="AZ26" s="520"/>
      <c r="BA26" s="520"/>
      <c r="BB26" s="520"/>
      <c r="BC26" s="520"/>
      <c r="BD26" s="520"/>
      <c r="BE26" s="520"/>
      <c r="BF26" s="106"/>
      <c r="BG26" s="106"/>
      <c r="BH26" s="110"/>
      <c r="BI26" s="520"/>
      <c r="BJ26" s="520"/>
      <c r="BK26" s="520"/>
      <c r="BL26" s="520"/>
      <c r="BM26" s="520"/>
      <c r="BN26" s="520"/>
      <c r="BO26" s="520"/>
      <c r="BP26" s="81"/>
      <c r="BQ26" s="136"/>
      <c r="BR26" s="136"/>
      <c r="BS26" s="136"/>
      <c r="BT26" s="136"/>
      <c r="BU26" s="136"/>
      <c r="BV26" s="136"/>
      <c r="BW26" s="128"/>
      <c r="BX26" s="128"/>
      <c r="BY26" s="128"/>
      <c r="BZ26" s="128"/>
      <c r="CA26" s="128"/>
      <c r="CB26" s="136"/>
      <c r="CC26" s="136"/>
      <c r="CD26" s="137"/>
      <c r="CE26" s="135"/>
    </row>
    <row r="27" spans="2:83" s="74" customFormat="1" ht="18.75" customHeight="1">
      <c r="B27" s="84"/>
      <c r="C27" s="123"/>
      <c r="D27" s="115"/>
      <c r="E27" s="115"/>
      <c r="F27" s="115"/>
      <c r="G27" s="115"/>
      <c r="H27" s="115"/>
      <c r="I27" s="115"/>
      <c r="J27" s="115"/>
      <c r="K27" s="115"/>
      <c r="L27" s="487"/>
      <c r="M27" s="488"/>
      <c r="N27" s="488"/>
      <c r="O27" s="488"/>
      <c r="P27" s="488"/>
      <c r="Q27" s="488"/>
      <c r="R27" s="488"/>
      <c r="S27" s="488"/>
      <c r="T27" s="488"/>
      <c r="U27" s="489"/>
      <c r="V27" s="499"/>
      <c r="W27" s="500"/>
      <c r="X27" s="500"/>
      <c r="Y27" s="500"/>
      <c r="Z27" s="500"/>
      <c r="AA27" s="500"/>
      <c r="AB27" s="500"/>
      <c r="AC27" s="500"/>
      <c r="AD27" s="500"/>
      <c r="AE27" s="501"/>
      <c r="AF27" s="499"/>
      <c r="AG27" s="500"/>
      <c r="AH27" s="500"/>
      <c r="AI27" s="500"/>
      <c r="AJ27" s="500"/>
      <c r="AK27" s="500"/>
      <c r="AL27" s="500"/>
      <c r="AM27" s="500"/>
      <c r="AN27" s="501"/>
      <c r="AO27" s="123"/>
      <c r="AP27" s="115"/>
      <c r="AQ27" s="115"/>
      <c r="AR27" s="115"/>
      <c r="AS27" s="115"/>
      <c r="AT27" s="115"/>
      <c r="AU27" s="115"/>
      <c r="AV27" s="115"/>
      <c r="AW27" s="116"/>
      <c r="AX27" s="138"/>
      <c r="AY27" s="115"/>
      <c r="AZ27" s="115"/>
      <c r="BA27" s="115"/>
      <c r="BB27" s="115"/>
      <c r="BC27" s="115"/>
      <c r="BD27" s="115"/>
      <c r="BE27" s="115"/>
      <c r="BF27" s="115"/>
      <c r="BG27" s="115"/>
      <c r="BH27" s="123"/>
      <c r="BI27" s="115"/>
      <c r="BJ27" s="115"/>
      <c r="BK27" s="115"/>
      <c r="BL27" s="115"/>
      <c r="BM27" s="115"/>
      <c r="BN27" s="115"/>
      <c r="BO27" s="115"/>
      <c r="BP27" s="115"/>
      <c r="BQ27" s="138"/>
      <c r="BR27" s="138"/>
      <c r="BS27" s="138"/>
      <c r="BT27" s="138"/>
      <c r="BU27" s="138"/>
      <c r="BV27" s="138"/>
      <c r="BW27" s="138"/>
      <c r="BX27" s="138"/>
      <c r="BY27" s="138"/>
      <c r="BZ27" s="138"/>
      <c r="CA27" s="138"/>
      <c r="CB27" s="138"/>
      <c r="CC27" s="138"/>
      <c r="CD27" s="139"/>
      <c r="CE27" s="140"/>
    </row>
    <row r="28" spans="2:83" s="74" customFormat="1" ht="18.75" customHeight="1">
      <c r="B28" s="84"/>
      <c r="C28" s="472" t="s">
        <v>193</v>
      </c>
      <c r="D28" s="473"/>
      <c r="E28" s="473"/>
      <c r="F28" s="473"/>
      <c r="G28" s="473"/>
      <c r="H28" s="473"/>
      <c r="I28" s="473"/>
      <c r="J28" s="473"/>
      <c r="K28" s="474"/>
      <c r="L28" s="481"/>
      <c r="M28" s="482"/>
      <c r="N28" s="482"/>
      <c r="O28" s="482"/>
      <c r="P28" s="482"/>
      <c r="Q28" s="482"/>
      <c r="R28" s="482"/>
      <c r="S28" s="482"/>
      <c r="T28" s="482"/>
      <c r="U28" s="483"/>
      <c r="V28" s="103"/>
      <c r="W28" s="490" t="s">
        <v>194</v>
      </c>
      <c r="X28" s="491"/>
      <c r="Y28" s="491"/>
      <c r="Z28" s="491"/>
      <c r="AA28" s="491"/>
      <c r="AB28" s="491"/>
      <c r="AC28" s="491"/>
      <c r="AD28" s="491"/>
      <c r="AE28" s="230"/>
      <c r="AF28" s="472" t="s">
        <v>191</v>
      </c>
      <c r="AG28" s="494"/>
      <c r="AH28" s="494"/>
      <c r="AI28" s="494"/>
      <c r="AJ28" s="494"/>
      <c r="AK28" s="494"/>
      <c r="AL28" s="494"/>
      <c r="AM28" s="494"/>
      <c r="AN28" s="495"/>
      <c r="AO28" s="502"/>
      <c r="AP28" s="503"/>
      <c r="AQ28" s="503"/>
      <c r="AR28" s="503"/>
      <c r="AS28" s="503"/>
      <c r="AT28" s="503"/>
      <c r="AU28" s="503"/>
      <c r="AV28" s="503"/>
      <c r="AW28" s="504"/>
      <c r="AX28" s="230"/>
      <c r="AY28" s="221"/>
      <c r="AZ28" s="221"/>
      <c r="BA28" s="221"/>
      <c r="BB28" s="221"/>
      <c r="BC28" s="221"/>
      <c r="BD28" s="221"/>
      <c r="BE28" s="221"/>
      <c r="BF28" s="221"/>
      <c r="BG28" s="221"/>
      <c r="BH28" s="511"/>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3"/>
      <c r="CE28" s="135"/>
    </row>
    <row r="29" spans="2:83" s="74" customFormat="1" ht="18.75" customHeight="1">
      <c r="B29" s="84"/>
      <c r="C29" s="475"/>
      <c r="D29" s="476"/>
      <c r="E29" s="476"/>
      <c r="F29" s="476"/>
      <c r="G29" s="476"/>
      <c r="H29" s="476"/>
      <c r="I29" s="476"/>
      <c r="J29" s="476"/>
      <c r="K29" s="477"/>
      <c r="L29" s="484"/>
      <c r="M29" s="485"/>
      <c r="N29" s="485"/>
      <c r="O29" s="485"/>
      <c r="P29" s="485"/>
      <c r="Q29" s="485"/>
      <c r="R29" s="485"/>
      <c r="S29" s="485"/>
      <c r="T29" s="485"/>
      <c r="U29" s="486"/>
      <c r="V29" s="110"/>
      <c r="W29" s="492"/>
      <c r="X29" s="492"/>
      <c r="Y29" s="492"/>
      <c r="Z29" s="492"/>
      <c r="AA29" s="492"/>
      <c r="AB29" s="492"/>
      <c r="AC29" s="492"/>
      <c r="AD29" s="492"/>
      <c r="AE29" s="136"/>
      <c r="AF29" s="496"/>
      <c r="AG29" s="497"/>
      <c r="AH29" s="497"/>
      <c r="AI29" s="497"/>
      <c r="AJ29" s="497"/>
      <c r="AK29" s="497"/>
      <c r="AL29" s="497"/>
      <c r="AM29" s="497"/>
      <c r="AN29" s="498"/>
      <c r="AO29" s="505"/>
      <c r="AP29" s="506"/>
      <c r="AQ29" s="506"/>
      <c r="AR29" s="506"/>
      <c r="AS29" s="506"/>
      <c r="AT29" s="506"/>
      <c r="AU29" s="506"/>
      <c r="AV29" s="506"/>
      <c r="AW29" s="507"/>
      <c r="AX29" s="136"/>
      <c r="AY29" s="520" t="s">
        <v>189</v>
      </c>
      <c r="AZ29" s="520"/>
      <c r="BA29" s="520"/>
      <c r="BB29" s="520"/>
      <c r="BC29" s="520"/>
      <c r="BD29" s="520"/>
      <c r="BE29" s="520"/>
      <c r="BF29" s="106"/>
      <c r="BG29" s="106"/>
      <c r="BH29" s="514"/>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6"/>
      <c r="CE29" s="135"/>
    </row>
    <row r="30" spans="2:83" s="74" customFormat="1" ht="18.75" customHeight="1">
      <c r="B30" s="84"/>
      <c r="C30" s="478"/>
      <c r="D30" s="479"/>
      <c r="E30" s="479"/>
      <c r="F30" s="479"/>
      <c r="G30" s="479"/>
      <c r="H30" s="479"/>
      <c r="I30" s="479"/>
      <c r="J30" s="479"/>
      <c r="K30" s="480"/>
      <c r="L30" s="487"/>
      <c r="M30" s="488"/>
      <c r="N30" s="488"/>
      <c r="O30" s="488"/>
      <c r="P30" s="488"/>
      <c r="Q30" s="488"/>
      <c r="R30" s="488"/>
      <c r="S30" s="488"/>
      <c r="T30" s="488"/>
      <c r="U30" s="489"/>
      <c r="V30" s="123"/>
      <c r="W30" s="493"/>
      <c r="X30" s="493"/>
      <c r="Y30" s="493"/>
      <c r="Z30" s="493"/>
      <c r="AA30" s="493"/>
      <c r="AB30" s="493"/>
      <c r="AC30" s="493"/>
      <c r="AD30" s="493"/>
      <c r="AE30" s="138"/>
      <c r="AF30" s="499"/>
      <c r="AG30" s="500"/>
      <c r="AH30" s="500"/>
      <c r="AI30" s="500"/>
      <c r="AJ30" s="500"/>
      <c r="AK30" s="500"/>
      <c r="AL30" s="500"/>
      <c r="AM30" s="500"/>
      <c r="AN30" s="501"/>
      <c r="AO30" s="508"/>
      <c r="AP30" s="509"/>
      <c r="AQ30" s="509"/>
      <c r="AR30" s="509"/>
      <c r="AS30" s="509"/>
      <c r="AT30" s="509"/>
      <c r="AU30" s="509"/>
      <c r="AV30" s="509"/>
      <c r="AW30" s="510"/>
      <c r="AX30" s="138"/>
      <c r="AY30" s="115"/>
      <c r="AZ30" s="115"/>
      <c r="BA30" s="115"/>
      <c r="BB30" s="115"/>
      <c r="BC30" s="115"/>
      <c r="BD30" s="115"/>
      <c r="BE30" s="115"/>
      <c r="BF30" s="115"/>
      <c r="BG30" s="115"/>
      <c r="BH30" s="517"/>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9"/>
      <c r="CE30" s="140"/>
    </row>
    <row r="31" spans="2:83" s="74" customFormat="1" ht="18.75" customHeight="1">
      <c r="B31" s="141"/>
      <c r="C31" s="220"/>
      <c r="D31" s="221"/>
      <c r="E31" s="221"/>
      <c r="F31" s="221"/>
      <c r="G31" s="221"/>
      <c r="H31" s="221"/>
      <c r="I31" s="221"/>
      <c r="J31" s="221"/>
      <c r="K31" s="226"/>
      <c r="L31" s="234"/>
      <c r="M31" s="230"/>
      <c r="N31" s="230"/>
      <c r="O31" s="230"/>
      <c r="P31" s="230"/>
      <c r="Q31" s="232"/>
      <c r="R31" s="230"/>
      <c r="S31" s="231"/>
      <c r="T31" s="231"/>
      <c r="U31" s="221"/>
      <c r="V31" s="220"/>
      <c r="W31" s="221"/>
      <c r="X31" s="221"/>
      <c r="Y31" s="221"/>
      <c r="Z31" s="221"/>
      <c r="AA31" s="221"/>
      <c r="AB31" s="221"/>
      <c r="AC31" s="221"/>
      <c r="AD31" s="222"/>
      <c r="AE31" s="230"/>
      <c r="AF31" s="235"/>
      <c r="AG31" s="232"/>
      <c r="AH31" s="230"/>
      <c r="AI31" s="231"/>
      <c r="AJ31" s="231"/>
      <c r="AK31" s="231"/>
      <c r="AL31" s="231"/>
      <c r="AM31" s="221"/>
      <c r="AN31" s="221"/>
      <c r="AO31" s="220"/>
      <c r="AP31" s="222"/>
      <c r="AQ31" s="222"/>
      <c r="AR31" s="222"/>
      <c r="AS31" s="222"/>
      <c r="AT31" s="222"/>
      <c r="AU31" s="222"/>
      <c r="AV31" s="222"/>
      <c r="AW31" s="226"/>
      <c r="AX31" s="230"/>
      <c r="AY31" s="221"/>
      <c r="AZ31" s="221"/>
      <c r="BA31" s="221"/>
      <c r="BB31" s="221"/>
      <c r="BC31" s="221"/>
      <c r="BD31" s="221"/>
      <c r="BE31" s="221"/>
      <c r="BF31" s="221"/>
      <c r="BG31" s="221"/>
      <c r="BH31" s="220"/>
      <c r="BI31" s="221"/>
      <c r="BJ31" s="221"/>
      <c r="BK31" s="221"/>
      <c r="BL31" s="221"/>
      <c r="BM31" s="221"/>
      <c r="BN31" s="221"/>
      <c r="BO31" s="221"/>
      <c r="BP31" s="222"/>
      <c r="BQ31" s="231"/>
      <c r="BR31" s="231"/>
      <c r="BS31" s="231"/>
      <c r="BT31" s="231"/>
      <c r="BU31" s="231"/>
      <c r="BV31" s="231"/>
      <c r="BW31" s="232"/>
      <c r="BX31" s="232"/>
      <c r="BY31" s="232"/>
      <c r="BZ31" s="232"/>
      <c r="CA31" s="232"/>
      <c r="CB31" s="230"/>
      <c r="CC31" s="230"/>
      <c r="CD31" s="233"/>
      <c r="CE31" s="135"/>
    </row>
    <row r="32" spans="2:83" s="74" customFormat="1" ht="18.75" customHeight="1">
      <c r="B32" s="141"/>
      <c r="C32" s="110"/>
      <c r="D32" s="520"/>
      <c r="E32" s="520"/>
      <c r="F32" s="520"/>
      <c r="G32" s="520"/>
      <c r="H32" s="520"/>
      <c r="I32" s="520"/>
      <c r="J32" s="520"/>
      <c r="K32" s="85"/>
      <c r="L32" s="127"/>
      <c r="M32" s="136"/>
      <c r="N32" s="136"/>
      <c r="O32" s="136"/>
      <c r="P32" s="136"/>
      <c r="Q32" s="128"/>
      <c r="R32" s="136"/>
      <c r="S32" s="136"/>
      <c r="T32" s="136"/>
      <c r="U32" s="106"/>
      <c r="V32" s="110"/>
      <c r="W32" s="521"/>
      <c r="X32" s="521"/>
      <c r="Y32" s="521"/>
      <c r="Z32" s="521"/>
      <c r="AA32" s="521"/>
      <c r="AB32" s="521"/>
      <c r="AC32" s="521"/>
      <c r="AD32" s="81"/>
      <c r="AE32" s="136"/>
      <c r="AF32" s="144"/>
      <c r="AG32" s="128"/>
      <c r="AH32" s="136"/>
      <c r="AI32" s="136"/>
      <c r="AJ32" s="136"/>
      <c r="AK32" s="136"/>
      <c r="AL32" s="136"/>
      <c r="AM32" s="106"/>
      <c r="AN32" s="106"/>
      <c r="AO32" s="110"/>
      <c r="AP32" s="81"/>
      <c r="AQ32" s="81"/>
      <c r="AR32" s="81"/>
      <c r="AS32" s="81"/>
      <c r="AT32" s="81"/>
      <c r="AU32" s="81"/>
      <c r="AV32" s="81"/>
      <c r="AW32" s="85"/>
      <c r="AX32" s="136"/>
      <c r="AY32" s="520"/>
      <c r="AZ32" s="520"/>
      <c r="BA32" s="520"/>
      <c r="BB32" s="520"/>
      <c r="BC32" s="520"/>
      <c r="BD32" s="520"/>
      <c r="BE32" s="520"/>
      <c r="BF32" s="106"/>
      <c r="BG32" s="106"/>
      <c r="BH32" s="110"/>
      <c r="BI32" s="520"/>
      <c r="BJ32" s="520"/>
      <c r="BK32" s="520"/>
      <c r="BL32" s="520"/>
      <c r="BM32" s="520"/>
      <c r="BN32" s="520"/>
      <c r="BO32" s="520"/>
      <c r="BP32" s="81"/>
      <c r="BQ32" s="136"/>
      <c r="BR32" s="136"/>
      <c r="BS32" s="136"/>
      <c r="BT32" s="136"/>
      <c r="BU32" s="136"/>
      <c r="BV32" s="136"/>
      <c r="BW32" s="128"/>
      <c r="BX32" s="128"/>
      <c r="BY32" s="128"/>
      <c r="BZ32" s="128"/>
      <c r="CA32" s="128"/>
      <c r="CB32" s="136"/>
      <c r="CC32" s="136"/>
      <c r="CD32" s="137"/>
      <c r="CE32" s="135"/>
    </row>
    <row r="33" spans="2:83" s="74" customFormat="1" ht="18.75" customHeight="1">
      <c r="B33" s="141"/>
      <c r="C33" s="123"/>
      <c r="D33" s="115"/>
      <c r="E33" s="115"/>
      <c r="F33" s="115"/>
      <c r="G33" s="115"/>
      <c r="H33" s="115"/>
      <c r="I33" s="115"/>
      <c r="J33" s="115"/>
      <c r="K33" s="116"/>
      <c r="L33" s="145"/>
      <c r="M33" s="138"/>
      <c r="N33" s="138"/>
      <c r="O33" s="138"/>
      <c r="P33" s="138"/>
      <c r="Q33" s="138"/>
      <c r="R33" s="138"/>
      <c r="S33" s="138"/>
      <c r="T33" s="138"/>
      <c r="U33" s="115"/>
      <c r="V33" s="123"/>
      <c r="W33" s="115"/>
      <c r="X33" s="115"/>
      <c r="Y33" s="115"/>
      <c r="Z33" s="115"/>
      <c r="AA33" s="115"/>
      <c r="AB33" s="115"/>
      <c r="AC33" s="115"/>
      <c r="AD33" s="115"/>
      <c r="AE33" s="138"/>
      <c r="AF33" s="145"/>
      <c r="AG33" s="138"/>
      <c r="AH33" s="138"/>
      <c r="AI33" s="138"/>
      <c r="AJ33" s="138"/>
      <c r="AK33" s="138"/>
      <c r="AL33" s="138"/>
      <c r="AM33" s="115"/>
      <c r="AN33" s="115"/>
      <c r="AO33" s="123"/>
      <c r="AP33" s="115"/>
      <c r="AQ33" s="115"/>
      <c r="AR33" s="115"/>
      <c r="AS33" s="115"/>
      <c r="AT33" s="115"/>
      <c r="AU33" s="115"/>
      <c r="AV33" s="115"/>
      <c r="AW33" s="116"/>
      <c r="AX33" s="138"/>
      <c r="AY33" s="138"/>
      <c r="AZ33" s="138"/>
      <c r="BA33" s="138"/>
      <c r="BB33" s="138"/>
      <c r="BC33" s="138"/>
      <c r="BD33" s="138"/>
      <c r="BE33" s="115"/>
      <c r="BF33" s="115"/>
      <c r="BG33" s="115"/>
      <c r="BH33" s="123"/>
      <c r="BI33" s="115"/>
      <c r="BJ33" s="115"/>
      <c r="BK33" s="115"/>
      <c r="BL33" s="115"/>
      <c r="BM33" s="115"/>
      <c r="BN33" s="115"/>
      <c r="BO33" s="115"/>
      <c r="BP33" s="115"/>
      <c r="BQ33" s="138"/>
      <c r="BR33" s="138"/>
      <c r="BS33" s="138"/>
      <c r="BT33" s="138"/>
      <c r="BU33" s="138"/>
      <c r="BV33" s="138"/>
      <c r="BW33" s="138"/>
      <c r="BX33" s="138"/>
      <c r="BY33" s="138"/>
      <c r="BZ33" s="138"/>
      <c r="CA33" s="138"/>
      <c r="CB33" s="138"/>
      <c r="CC33" s="138"/>
      <c r="CD33" s="139"/>
      <c r="CE33" s="140"/>
    </row>
    <row r="34" spans="2:83" s="74" customFormat="1" ht="31.5" customHeight="1">
      <c r="B34" s="141"/>
      <c r="C34" s="86"/>
      <c r="D34" s="81"/>
      <c r="E34" s="81"/>
      <c r="F34" s="81"/>
      <c r="G34" s="81"/>
      <c r="H34" s="81"/>
      <c r="I34" s="81"/>
      <c r="J34" s="81"/>
      <c r="K34" s="81"/>
      <c r="L34" s="128"/>
      <c r="M34" s="128"/>
      <c r="N34" s="128"/>
      <c r="O34" s="128"/>
      <c r="P34" s="128"/>
      <c r="Q34" s="128"/>
      <c r="R34" s="128"/>
      <c r="S34" s="128"/>
      <c r="T34" s="128"/>
      <c r="U34" s="81"/>
      <c r="V34" s="81"/>
      <c r="W34" s="81"/>
      <c r="X34" s="81"/>
      <c r="Y34" s="81"/>
      <c r="Z34" s="81"/>
      <c r="AA34" s="81"/>
      <c r="AB34" s="81"/>
      <c r="AC34" s="81"/>
      <c r="AD34" s="81"/>
      <c r="AE34" s="128"/>
      <c r="AF34" s="128"/>
      <c r="AG34" s="128"/>
      <c r="AH34" s="128"/>
      <c r="AI34" s="128"/>
      <c r="AJ34" s="128"/>
      <c r="AK34" s="128"/>
      <c r="AL34" s="128"/>
      <c r="AM34" s="81"/>
      <c r="AN34" s="81"/>
      <c r="AO34" s="81"/>
      <c r="AP34" s="81"/>
      <c r="AQ34" s="81"/>
      <c r="AR34" s="81"/>
      <c r="AS34" s="81"/>
      <c r="AT34" s="81"/>
      <c r="AU34" s="81"/>
      <c r="AV34" s="81"/>
      <c r="AW34" s="81"/>
      <c r="AX34" s="128"/>
      <c r="AY34" s="128"/>
      <c r="AZ34" s="128"/>
      <c r="BA34" s="128"/>
      <c r="BB34" s="128"/>
      <c r="BC34" s="128"/>
      <c r="BD34" s="128"/>
      <c r="BE34" s="81"/>
      <c r="BF34" s="81"/>
      <c r="BG34" s="81"/>
      <c r="BH34" s="81"/>
      <c r="BI34" s="81"/>
      <c r="BJ34" s="81"/>
      <c r="BK34" s="81"/>
      <c r="BL34" s="81"/>
      <c r="BM34" s="81"/>
      <c r="BN34" s="81"/>
      <c r="BO34" s="81"/>
      <c r="BP34" s="81"/>
      <c r="BQ34" s="128"/>
      <c r="BR34" s="128"/>
      <c r="BS34" s="128"/>
      <c r="BT34" s="128"/>
      <c r="BU34" s="128"/>
      <c r="BV34" s="128"/>
      <c r="BW34" s="128"/>
      <c r="BX34" s="128"/>
      <c r="BY34" s="128"/>
      <c r="BZ34" s="128"/>
      <c r="CA34" s="128"/>
      <c r="CB34" s="128"/>
      <c r="CC34" s="128"/>
      <c r="CD34" s="129"/>
      <c r="CE34" s="140"/>
    </row>
    <row r="35" spans="2:83" s="74" customFormat="1" ht="27" customHeight="1">
      <c r="B35" s="141"/>
      <c r="C35" s="146"/>
      <c r="D35" s="147"/>
      <c r="E35" s="148" t="s">
        <v>195</v>
      </c>
      <c r="F35" s="147"/>
      <c r="G35" s="147"/>
      <c r="H35" s="147"/>
      <c r="I35" s="147"/>
      <c r="J35" s="147"/>
      <c r="K35" s="522" t="s">
        <v>248</v>
      </c>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149"/>
      <c r="CB35" s="149"/>
      <c r="CC35" s="149"/>
      <c r="CD35" s="150"/>
      <c r="CE35" s="151"/>
    </row>
    <row r="36" spans="2:83" ht="15.75" customHeight="1">
      <c r="B36" s="152"/>
      <c r="C36" s="153"/>
      <c r="D36" s="154"/>
      <c r="E36" s="155"/>
      <c r="F36" s="156"/>
      <c r="G36" s="156"/>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6"/>
      <c r="CC36" s="154"/>
      <c r="CD36" s="158"/>
      <c r="CE36" s="159"/>
    </row>
    <row r="37" spans="2:83" ht="24.95" customHeight="1">
      <c r="B37" s="152"/>
      <c r="C37" s="153"/>
      <c r="D37" s="154"/>
      <c r="E37" s="160"/>
      <c r="F37" s="160"/>
      <c r="G37" s="160"/>
      <c r="H37" s="471" t="s">
        <v>440</v>
      </c>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160"/>
      <c r="CC37" s="154"/>
      <c r="CD37" s="158"/>
      <c r="CE37" s="159"/>
    </row>
    <row r="38" spans="2:83" ht="24.95" customHeight="1">
      <c r="B38" s="152"/>
      <c r="C38" s="153"/>
      <c r="D38" s="154"/>
      <c r="E38" s="160"/>
      <c r="F38" s="160"/>
      <c r="G38" s="160"/>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71"/>
      <c r="CB38" s="160"/>
      <c r="CC38" s="154"/>
      <c r="CD38" s="158"/>
      <c r="CE38" s="159"/>
    </row>
    <row r="39" spans="2:83" ht="24.95" customHeight="1">
      <c r="B39" s="152"/>
      <c r="C39" s="153"/>
      <c r="D39" s="154"/>
      <c r="E39" s="160"/>
      <c r="F39" s="160"/>
      <c r="G39" s="160"/>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71"/>
      <c r="CB39" s="160"/>
      <c r="CC39" s="154"/>
      <c r="CD39" s="158"/>
      <c r="CE39" s="159"/>
    </row>
    <row r="40" spans="2:83" ht="6" customHeight="1">
      <c r="B40" s="152"/>
      <c r="C40" s="153"/>
      <c r="D40" s="154"/>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54"/>
      <c r="CD40" s="158"/>
      <c r="CE40" s="159"/>
    </row>
    <row r="41" spans="2:83" ht="24.95" customHeight="1">
      <c r="B41" s="152"/>
      <c r="C41" s="153"/>
      <c r="D41" s="154"/>
      <c r="E41" s="160"/>
      <c r="F41" s="160"/>
      <c r="G41" s="160"/>
      <c r="H41" s="471" t="str">
        <f>"令和年月日付けで買入協議が成立した下記の農地について下記の者から公社が所有権を移転する旨の権利設定を進めるにあたり当該規定に基づき別添案により経費徴収特約を締結してよいでしょうか。"</f>
        <v>令和年月日付けで買入協議が成立した下記の農地について下記の者から公社が所有権を移転する旨の権利設定を進めるにあたり当該規定に基づき別添案により経費徴収特約を締結してよいでしょうか。</v>
      </c>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c r="BI41" s="471"/>
      <c r="BJ41" s="471"/>
      <c r="BK41" s="471"/>
      <c r="BL41" s="471"/>
      <c r="BM41" s="471"/>
      <c r="BN41" s="471"/>
      <c r="BO41" s="471"/>
      <c r="BP41" s="471"/>
      <c r="BQ41" s="471"/>
      <c r="BR41" s="471"/>
      <c r="BS41" s="471"/>
      <c r="BT41" s="471"/>
      <c r="BU41" s="471"/>
      <c r="BV41" s="471"/>
      <c r="BW41" s="471"/>
      <c r="BX41" s="471"/>
      <c r="BY41" s="471"/>
      <c r="BZ41" s="471"/>
      <c r="CA41" s="471"/>
      <c r="CB41" s="160"/>
      <c r="CC41" s="154"/>
      <c r="CD41" s="158"/>
      <c r="CE41" s="159"/>
    </row>
    <row r="42" spans="2:83" ht="24.95" customHeight="1">
      <c r="B42" s="152"/>
      <c r="C42" s="153"/>
      <c r="D42" s="154"/>
      <c r="E42" s="160"/>
      <c r="F42" s="160"/>
      <c r="G42" s="160"/>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c r="BI42" s="471"/>
      <c r="BJ42" s="471"/>
      <c r="BK42" s="471"/>
      <c r="BL42" s="471"/>
      <c r="BM42" s="471"/>
      <c r="BN42" s="471"/>
      <c r="BO42" s="471"/>
      <c r="BP42" s="471"/>
      <c r="BQ42" s="471"/>
      <c r="BR42" s="471"/>
      <c r="BS42" s="471"/>
      <c r="BT42" s="471"/>
      <c r="BU42" s="471"/>
      <c r="BV42" s="471"/>
      <c r="BW42" s="471"/>
      <c r="BX42" s="471"/>
      <c r="BY42" s="471"/>
      <c r="BZ42" s="471"/>
      <c r="CA42" s="471"/>
      <c r="CB42" s="160"/>
      <c r="CC42" s="154"/>
      <c r="CD42" s="158"/>
      <c r="CE42" s="159"/>
    </row>
    <row r="43" spans="2:83" ht="24.95" customHeight="1">
      <c r="B43" s="152"/>
      <c r="C43" s="161"/>
      <c r="D43" s="162"/>
      <c r="E43" s="163"/>
      <c r="F43" s="163"/>
      <c r="G43" s="163"/>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471"/>
      <c r="BI43" s="471"/>
      <c r="BJ43" s="471"/>
      <c r="BK43" s="471"/>
      <c r="BL43" s="471"/>
      <c r="BM43" s="471"/>
      <c r="BN43" s="471"/>
      <c r="BO43" s="471"/>
      <c r="BP43" s="471"/>
      <c r="BQ43" s="471"/>
      <c r="BR43" s="471"/>
      <c r="BS43" s="471"/>
      <c r="BT43" s="471"/>
      <c r="BU43" s="471"/>
      <c r="BV43" s="471"/>
      <c r="BW43" s="471"/>
      <c r="BX43" s="471"/>
      <c r="BY43" s="471"/>
      <c r="BZ43" s="471"/>
      <c r="CA43" s="471"/>
      <c r="CB43" s="160"/>
      <c r="CC43" s="162"/>
      <c r="CD43" s="158"/>
      <c r="CE43" s="159"/>
    </row>
    <row r="44" spans="2:83" ht="18">
      <c r="B44" s="152"/>
      <c r="C44" s="153"/>
      <c r="D44" s="154"/>
      <c r="E44" s="163"/>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60"/>
      <c r="CC44" s="154"/>
      <c r="CD44" s="158"/>
      <c r="CE44" s="159"/>
    </row>
    <row r="45" spans="2:83" ht="26.25" customHeight="1">
      <c r="B45" s="152"/>
      <c r="C45" s="153"/>
      <c r="D45" s="154"/>
      <c r="E45" s="163"/>
      <c r="F45" s="452" t="s">
        <v>198</v>
      </c>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160"/>
      <c r="CC45" s="154"/>
      <c r="CD45" s="158"/>
      <c r="CE45" s="159"/>
    </row>
    <row r="46" spans="2:83" ht="21" customHeight="1">
      <c r="B46" s="164"/>
      <c r="C46" s="165"/>
      <c r="E46" s="163"/>
      <c r="CB46" s="166"/>
      <c r="CD46" s="167"/>
      <c r="CE46" s="159"/>
    </row>
    <row r="47" spans="2:83" ht="26.25" customHeight="1">
      <c r="B47" s="164"/>
      <c r="C47" s="161"/>
      <c r="D47" s="162"/>
      <c r="E47" s="163"/>
      <c r="F47" s="163"/>
      <c r="G47" s="163"/>
      <c r="H47" s="452">
        <v>1</v>
      </c>
      <c r="I47" s="452"/>
      <c r="J47" s="452"/>
      <c r="K47" s="453" t="s">
        <v>249</v>
      </c>
      <c r="L47" s="453"/>
      <c r="M47" s="453"/>
      <c r="N47" s="453"/>
      <c r="O47" s="453"/>
      <c r="P47" s="453"/>
      <c r="Q47" s="453"/>
      <c r="R47" s="453"/>
      <c r="S47" s="453"/>
      <c r="T47" s="453"/>
      <c r="U47" s="453"/>
      <c r="V47" s="453"/>
      <c r="W47" s="453"/>
      <c r="X47" s="453"/>
      <c r="Y47" s="453"/>
      <c r="Z47" s="453"/>
      <c r="AA47" s="453"/>
      <c r="AB47" s="453"/>
      <c r="AC47" s="168"/>
      <c r="AD47" s="168"/>
      <c r="AE47" s="168"/>
      <c r="AF47" s="169" t="s">
        <v>436</v>
      </c>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171"/>
      <c r="CC47" s="172"/>
      <c r="CD47" s="173"/>
      <c r="CE47" s="159"/>
    </row>
    <row r="48" spans="2:83" ht="26.25" customHeight="1">
      <c r="B48" s="164"/>
      <c r="C48" s="165"/>
      <c r="E48" s="163"/>
      <c r="F48" s="163"/>
      <c r="G48" s="163"/>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5" t="s">
        <v>437</v>
      </c>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171"/>
      <c r="CC48" s="172"/>
      <c r="CD48" s="173"/>
      <c r="CE48" s="159"/>
    </row>
    <row r="49" spans="2:134" ht="18">
      <c r="B49" s="164"/>
      <c r="C49" s="165"/>
      <c r="E49" s="163"/>
      <c r="F49" s="163"/>
      <c r="G49" s="163"/>
      <c r="H49" s="176"/>
      <c r="I49" s="176"/>
      <c r="J49" s="176"/>
      <c r="K49" s="177"/>
      <c r="L49" s="177"/>
      <c r="M49" s="177"/>
      <c r="N49" s="177"/>
      <c r="O49" s="177"/>
      <c r="P49" s="177"/>
      <c r="Q49" s="177"/>
      <c r="R49" s="177"/>
      <c r="S49" s="177"/>
      <c r="T49" s="177"/>
      <c r="U49" s="177"/>
      <c r="V49" s="177"/>
      <c r="W49" s="177"/>
      <c r="X49" s="177"/>
      <c r="Y49" s="177"/>
      <c r="Z49" s="177"/>
      <c r="AA49" s="177"/>
      <c r="AB49" s="177"/>
      <c r="AC49" s="177"/>
      <c r="AD49" s="177"/>
      <c r="AE49" s="177"/>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2"/>
      <c r="CD49" s="173"/>
      <c r="CE49" s="159"/>
    </row>
    <row r="50" spans="2:134" ht="26.25" customHeight="1">
      <c r="B50" s="164"/>
      <c r="C50" s="165"/>
      <c r="E50" s="178"/>
      <c r="F50" s="178"/>
      <c r="G50" s="178"/>
      <c r="H50" s="452">
        <v>2</v>
      </c>
      <c r="I50" s="452"/>
      <c r="J50" s="452"/>
      <c r="K50" s="453" t="s">
        <v>200</v>
      </c>
      <c r="L50" s="453"/>
      <c r="M50" s="453"/>
      <c r="N50" s="453"/>
      <c r="O50" s="453"/>
      <c r="P50" s="453"/>
      <c r="Q50" s="453"/>
      <c r="R50" s="453"/>
      <c r="S50" s="453"/>
      <c r="T50" s="453"/>
      <c r="U50" s="453"/>
      <c r="V50" s="453"/>
      <c r="W50" s="453"/>
      <c r="X50" s="453"/>
      <c r="Y50" s="453"/>
      <c r="Z50" s="453"/>
      <c r="AA50" s="453"/>
      <c r="AB50" s="453"/>
      <c r="AC50" s="174"/>
      <c r="AD50" s="174"/>
      <c r="AE50" s="174"/>
      <c r="AF50" s="470">
        <f>チェックリスト!C10</f>
        <v>0</v>
      </c>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68" t="e">
        <f>#REF!</f>
        <v>#REF!</v>
      </c>
      <c r="BK50" s="452"/>
      <c r="BL50" s="452"/>
      <c r="BM50" s="452"/>
      <c r="BN50" s="452"/>
      <c r="BO50" s="452"/>
      <c r="BP50" s="452"/>
      <c r="BQ50" s="469" t="e">
        <f>#REF!</f>
        <v>#REF!</v>
      </c>
      <c r="BR50" s="469"/>
      <c r="BS50" s="469"/>
      <c r="BT50" s="469"/>
      <c r="BU50" s="469"/>
      <c r="BV50" s="469"/>
      <c r="BW50" s="469"/>
      <c r="BX50" s="469"/>
      <c r="BY50" s="469"/>
      <c r="BZ50" s="469"/>
      <c r="CA50" s="469"/>
      <c r="CB50" s="171"/>
      <c r="CC50" s="172"/>
      <c r="CD50" s="173"/>
      <c r="CE50" s="159"/>
    </row>
    <row r="51" spans="2:134" ht="26.25" hidden="1" customHeight="1" outlineLevel="1">
      <c r="B51" s="164"/>
      <c r="C51" s="165"/>
      <c r="E51" s="178"/>
      <c r="F51" s="178"/>
      <c r="G51" s="178"/>
      <c r="H51" s="176"/>
      <c r="I51" s="176"/>
      <c r="J51" s="176"/>
      <c r="K51" s="177"/>
      <c r="L51" s="177"/>
      <c r="M51" s="177"/>
      <c r="N51" s="177"/>
      <c r="O51" s="177"/>
      <c r="P51" s="177"/>
      <c r="Q51" s="177"/>
      <c r="R51" s="177"/>
      <c r="S51" s="177"/>
      <c r="T51" s="177"/>
      <c r="U51" s="177"/>
      <c r="V51" s="177"/>
      <c r="W51" s="177"/>
      <c r="X51" s="177"/>
      <c r="Y51" s="177"/>
      <c r="Z51" s="177"/>
      <c r="AA51" s="177"/>
      <c r="AB51" s="177"/>
      <c r="AC51" s="174"/>
      <c r="AD51" s="174"/>
      <c r="AE51" s="174"/>
      <c r="AF51" s="470">
        <f>チェックリスト!C11</f>
        <v>0</v>
      </c>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68" t="e">
        <f>#REF!</f>
        <v>#REF!</v>
      </c>
      <c r="BK51" s="452"/>
      <c r="BL51" s="452"/>
      <c r="BM51" s="452"/>
      <c r="BN51" s="452"/>
      <c r="BO51" s="452"/>
      <c r="BP51" s="452"/>
      <c r="BQ51" s="469" t="e">
        <f>#REF!</f>
        <v>#REF!</v>
      </c>
      <c r="BR51" s="469"/>
      <c r="BS51" s="469"/>
      <c r="BT51" s="469"/>
      <c r="BU51" s="469"/>
      <c r="BV51" s="469"/>
      <c r="BW51" s="469"/>
      <c r="BX51" s="469"/>
      <c r="BY51" s="469"/>
      <c r="BZ51" s="469"/>
      <c r="CA51" s="469"/>
      <c r="CB51" s="171"/>
      <c r="CC51" s="172"/>
      <c r="CD51" s="173"/>
      <c r="CE51" s="159"/>
    </row>
    <row r="52" spans="2:134" ht="26.25" hidden="1" customHeight="1" outlineLevel="1">
      <c r="B52" s="164"/>
      <c r="C52" s="165"/>
      <c r="E52" s="178"/>
      <c r="F52" s="178"/>
      <c r="G52" s="178"/>
      <c r="H52" s="176"/>
      <c r="I52" s="176"/>
      <c r="J52" s="176"/>
      <c r="K52" s="177"/>
      <c r="L52" s="177"/>
      <c r="M52" s="177"/>
      <c r="N52" s="177"/>
      <c r="O52" s="177"/>
      <c r="P52" s="177"/>
      <c r="Q52" s="177"/>
      <c r="R52" s="177"/>
      <c r="S52" s="177"/>
      <c r="T52" s="177"/>
      <c r="U52" s="177"/>
      <c r="V52" s="177"/>
      <c r="W52" s="177"/>
      <c r="X52" s="177"/>
      <c r="Y52" s="177"/>
      <c r="Z52" s="177"/>
      <c r="AA52" s="177"/>
      <c r="AB52" s="177"/>
      <c r="AC52" s="174"/>
      <c r="AD52" s="174"/>
      <c r="AE52" s="174"/>
      <c r="AF52" s="470">
        <f>チェックリスト!C12</f>
        <v>0</v>
      </c>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68" t="e">
        <f>#REF!</f>
        <v>#REF!</v>
      </c>
      <c r="BK52" s="452"/>
      <c r="BL52" s="452"/>
      <c r="BM52" s="452"/>
      <c r="BN52" s="452"/>
      <c r="BO52" s="452"/>
      <c r="BP52" s="452"/>
      <c r="BQ52" s="469" t="e">
        <f>#REF!</f>
        <v>#REF!</v>
      </c>
      <c r="BR52" s="469"/>
      <c r="BS52" s="469"/>
      <c r="BT52" s="469"/>
      <c r="BU52" s="469"/>
      <c r="BV52" s="469"/>
      <c r="BW52" s="469"/>
      <c r="BX52" s="469"/>
      <c r="BY52" s="469"/>
      <c r="BZ52" s="469"/>
      <c r="CA52" s="469"/>
      <c r="CB52" s="171"/>
      <c r="CC52" s="172"/>
      <c r="CD52" s="173"/>
      <c r="CE52" s="159"/>
    </row>
    <row r="53" spans="2:134" ht="26.25" hidden="1" customHeight="1" outlineLevel="1">
      <c r="B53" s="164"/>
      <c r="C53" s="165"/>
      <c r="E53" s="178"/>
      <c r="F53" s="178"/>
      <c r="G53" s="178"/>
      <c r="H53" s="238"/>
      <c r="I53" s="238"/>
      <c r="J53" s="238"/>
      <c r="K53" s="239"/>
      <c r="L53" s="239"/>
      <c r="M53" s="239"/>
      <c r="N53" s="239"/>
      <c r="O53" s="239"/>
      <c r="P53" s="239"/>
      <c r="Q53" s="239"/>
      <c r="R53" s="239"/>
      <c r="S53" s="239"/>
      <c r="T53" s="239"/>
      <c r="U53" s="239"/>
      <c r="V53" s="239"/>
      <c r="W53" s="239"/>
      <c r="X53" s="239"/>
      <c r="Y53" s="239"/>
      <c r="Z53" s="239"/>
      <c r="AA53" s="239"/>
      <c r="AB53" s="239"/>
      <c r="AC53" s="174"/>
      <c r="AD53" s="174"/>
      <c r="AE53" s="174"/>
      <c r="AF53" s="470">
        <f>チェックリスト!C13</f>
        <v>0</v>
      </c>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68" t="e">
        <f>#REF!</f>
        <v>#REF!</v>
      </c>
      <c r="BK53" s="452"/>
      <c r="BL53" s="452"/>
      <c r="BM53" s="452"/>
      <c r="BN53" s="452"/>
      <c r="BO53" s="452"/>
      <c r="BP53" s="452"/>
      <c r="BQ53" s="469" t="e">
        <f>#REF!</f>
        <v>#REF!</v>
      </c>
      <c r="BR53" s="469"/>
      <c r="BS53" s="469"/>
      <c r="BT53" s="469"/>
      <c r="BU53" s="469"/>
      <c r="BV53" s="469"/>
      <c r="BW53" s="469"/>
      <c r="BX53" s="469"/>
      <c r="BY53" s="469"/>
      <c r="BZ53" s="469"/>
      <c r="CA53" s="469"/>
      <c r="CB53" s="240"/>
      <c r="CC53" s="172"/>
      <c r="CD53" s="173"/>
      <c r="CE53" s="159"/>
    </row>
    <row r="54" spans="2:134" ht="26.25" hidden="1" customHeight="1" outlineLevel="1">
      <c r="B54" s="164"/>
      <c r="C54" s="165"/>
      <c r="E54" s="178"/>
      <c r="F54" s="178"/>
      <c r="G54" s="178"/>
      <c r="H54" s="176"/>
      <c r="I54" s="176"/>
      <c r="J54" s="176"/>
      <c r="K54" s="177"/>
      <c r="L54" s="177"/>
      <c r="M54" s="177"/>
      <c r="N54" s="177"/>
      <c r="O54" s="177"/>
      <c r="P54" s="177"/>
      <c r="Q54" s="177"/>
      <c r="R54" s="177"/>
      <c r="S54" s="177"/>
      <c r="T54" s="177"/>
      <c r="U54" s="177"/>
      <c r="V54" s="177"/>
      <c r="W54" s="177"/>
      <c r="X54" s="177"/>
      <c r="Y54" s="177"/>
      <c r="Z54" s="177"/>
      <c r="AA54" s="177"/>
      <c r="AB54" s="177"/>
      <c r="AC54" s="174"/>
      <c r="AD54" s="174"/>
      <c r="AE54" s="174"/>
      <c r="AF54" s="470">
        <f>チェックリスト!C14</f>
        <v>0</v>
      </c>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68" t="e">
        <f>#REF!</f>
        <v>#REF!</v>
      </c>
      <c r="BK54" s="452"/>
      <c r="BL54" s="452"/>
      <c r="BM54" s="452"/>
      <c r="BN54" s="452"/>
      <c r="BO54" s="452"/>
      <c r="BP54" s="452"/>
      <c r="BQ54" s="469" t="e">
        <f>#REF!</f>
        <v>#REF!</v>
      </c>
      <c r="BR54" s="469"/>
      <c r="BS54" s="469"/>
      <c r="BT54" s="469"/>
      <c r="BU54" s="469"/>
      <c r="BV54" s="469"/>
      <c r="BW54" s="469"/>
      <c r="BX54" s="469"/>
      <c r="BY54" s="469"/>
      <c r="BZ54" s="469"/>
      <c r="CA54" s="469"/>
      <c r="CB54" s="171"/>
      <c r="CC54" s="172"/>
      <c r="CD54" s="173"/>
      <c r="CE54" s="159"/>
    </row>
    <row r="55" spans="2:134" ht="26.25" hidden="1" customHeight="1" outlineLevel="1">
      <c r="B55" s="164"/>
      <c r="C55" s="165"/>
      <c r="E55" s="178"/>
      <c r="F55" s="178"/>
      <c r="G55" s="178"/>
      <c r="H55" s="176"/>
      <c r="I55" s="176"/>
      <c r="J55" s="176"/>
      <c r="K55" s="177"/>
      <c r="L55" s="177"/>
      <c r="M55" s="177"/>
      <c r="N55" s="177"/>
      <c r="O55" s="177"/>
      <c r="P55" s="177"/>
      <c r="Q55" s="177"/>
      <c r="R55" s="177"/>
      <c r="S55" s="177"/>
      <c r="T55" s="177"/>
      <c r="U55" s="177"/>
      <c r="V55" s="177"/>
      <c r="W55" s="177"/>
      <c r="X55" s="177"/>
      <c r="Y55" s="177"/>
      <c r="Z55" s="177"/>
      <c r="AA55" s="177"/>
      <c r="AB55" s="177"/>
      <c r="AC55" s="174"/>
      <c r="AD55" s="174"/>
      <c r="AE55" s="174"/>
      <c r="AF55" s="470">
        <f>チェックリスト!C15</f>
        <v>0</v>
      </c>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68" t="e">
        <f>#REF!</f>
        <v>#REF!</v>
      </c>
      <c r="BK55" s="452"/>
      <c r="BL55" s="452"/>
      <c r="BM55" s="452"/>
      <c r="BN55" s="452"/>
      <c r="BO55" s="452"/>
      <c r="BP55" s="452"/>
      <c r="BQ55" s="469" t="e">
        <f>#REF!</f>
        <v>#REF!</v>
      </c>
      <c r="BR55" s="469"/>
      <c r="BS55" s="469"/>
      <c r="BT55" s="469"/>
      <c r="BU55" s="469"/>
      <c r="BV55" s="469"/>
      <c r="BW55" s="469"/>
      <c r="BX55" s="469"/>
      <c r="BY55" s="469"/>
      <c r="BZ55" s="469"/>
      <c r="CA55" s="469"/>
      <c r="CB55" s="171"/>
      <c r="CC55" s="172"/>
      <c r="CD55" s="173"/>
      <c r="CE55" s="159"/>
    </row>
    <row r="56" spans="2:134" ht="18" collapsed="1">
      <c r="B56" s="164"/>
      <c r="C56" s="165"/>
      <c r="E56" s="171"/>
      <c r="F56" s="179"/>
      <c r="G56" s="180"/>
      <c r="H56" s="176"/>
      <c r="I56" s="176"/>
      <c r="J56" s="176"/>
      <c r="K56" s="177"/>
      <c r="L56" s="177"/>
      <c r="M56" s="177"/>
      <c r="N56" s="177"/>
      <c r="O56" s="177"/>
      <c r="P56" s="177"/>
      <c r="Q56" s="177"/>
      <c r="R56" s="177"/>
      <c r="S56" s="177"/>
      <c r="T56" s="177"/>
      <c r="U56" s="177"/>
      <c r="V56" s="177"/>
      <c r="W56" s="177"/>
      <c r="X56" s="177"/>
      <c r="Y56" s="177"/>
      <c r="Z56" s="177"/>
      <c r="AA56" s="177"/>
      <c r="AB56" s="177"/>
      <c r="AC56" s="177"/>
      <c r="AD56" s="177"/>
      <c r="AE56" s="177"/>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2"/>
      <c r="CD56" s="173"/>
      <c r="CE56" s="159"/>
    </row>
    <row r="57" spans="2:134" ht="26.25" customHeight="1">
      <c r="B57" s="164"/>
      <c r="C57" s="165"/>
      <c r="E57" s="171"/>
      <c r="F57" s="179"/>
      <c r="G57" s="180"/>
      <c r="H57" s="452">
        <v>3</v>
      </c>
      <c r="I57" s="452"/>
      <c r="J57" s="452"/>
      <c r="K57" s="453" t="s">
        <v>201</v>
      </c>
      <c r="L57" s="453"/>
      <c r="M57" s="453"/>
      <c r="N57" s="453"/>
      <c r="O57" s="453"/>
      <c r="P57" s="453"/>
      <c r="Q57" s="453"/>
      <c r="R57" s="453"/>
      <c r="S57" s="453"/>
      <c r="T57" s="453"/>
      <c r="U57" s="453"/>
      <c r="V57" s="453"/>
      <c r="W57" s="453"/>
      <c r="X57" s="453"/>
      <c r="Y57" s="453"/>
      <c r="Z57" s="453"/>
      <c r="AA57" s="453"/>
      <c r="AB57" s="453"/>
      <c r="AC57" s="174"/>
      <c r="AD57" s="174"/>
      <c r="AE57" s="174"/>
      <c r="AF57" s="454" t="e">
        <f>#REF!</f>
        <v>#REF!</v>
      </c>
      <c r="AG57" s="454"/>
      <c r="AH57" s="454"/>
      <c r="AI57" s="454"/>
      <c r="AJ57" s="454"/>
      <c r="AK57" s="454"/>
      <c r="AL57" s="454"/>
      <c r="AM57" s="454"/>
      <c r="AN57" s="454"/>
      <c r="AO57" s="454"/>
      <c r="AP57" s="454"/>
      <c r="AQ57" s="454"/>
      <c r="AR57" s="454"/>
      <c r="AS57" s="174"/>
      <c r="AT57" s="168"/>
      <c r="AU57" s="174"/>
      <c r="AV57" s="174"/>
      <c r="AW57" s="174"/>
      <c r="AX57" s="174"/>
      <c r="AY57" s="174"/>
      <c r="AZ57" s="174"/>
      <c r="BA57" s="174"/>
      <c r="BB57" s="174"/>
      <c r="BC57" s="174"/>
      <c r="BD57" s="174"/>
      <c r="BE57" s="174"/>
      <c r="BF57" s="174"/>
      <c r="BG57" s="174"/>
      <c r="BH57" s="174"/>
      <c r="BI57" s="174"/>
      <c r="BJ57" s="176"/>
      <c r="BK57" s="176"/>
      <c r="BL57" s="176"/>
      <c r="BM57" s="176"/>
      <c r="BN57" s="171"/>
      <c r="BO57" s="171"/>
      <c r="BP57" s="171"/>
      <c r="BQ57" s="171"/>
      <c r="BR57" s="171"/>
      <c r="BS57" s="171"/>
      <c r="BT57" s="171"/>
      <c r="BU57" s="171"/>
      <c r="BV57" s="171"/>
      <c r="BW57" s="171"/>
      <c r="BX57" s="171"/>
      <c r="BY57" s="171"/>
      <c r="BZ57" s="171"/>
      <c r="CA57" s="171"/>
      <c r="CB57" s="171"/>
      <c r="CC57" s="172"/>
      <c r="CD57" s="173"/>
      <c r="CE57" s="159"/>
    </row>
    <row r="58" spans="2:134" ht="26.25" customHeight="1">
      <c r="B58" s="164"/>
      <c r="C58" s="165"/>
      <c r="E58" s="171"/>
      <c r="F58" s="179"/>
      <c r="G58" s="180"/>
      <c r="H58" s="176"/>
      <c r="I58" s="176"/>
      <c r="J58" s="176"/>
      <c r="K58" s="453" t="s">
        <v>202</v>
      </c>
      <c r="L58" s="453"/>
      <c r="M58" s="453"/>
      <c r="N58" s="453"/>
      <c r="O58" s="453"/>
      <c r="P58" s="453"/>
      <c r="Q58" s="453"/>
      <c r="R58" s="453"/>
      <c r="S58" s="453"/>
      <c r="T58" s="453"/>
      <c r="U58" s="453"/>
      <c r="V58" s="453"/>
      <c r="W58" s="453"/>
      <c r="X58" s="453"/>
      <c r="Y58" s="453"/>
      <c r="Z58" s="453"/>
      <c r="AA58" s="453"/>
      <c r="AB58" s="453"/>
      <c r="AC58" s="177"/>
      <c r="AD58" s="177"/>
      <c r="AE58" s="177"/>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2"/>
      <c r="CD58" s="173"/>
      <c r="CE58" s="159"/>
    </row>
    <row r="59" spans="2:134" ht="26.25" customHeight="1">
      <c r="B59" s="164"/>
      <c r="C59" s="165"/>
      <c r="E59" s="171"/>
      <c r="F59" s="179"/>
      <c r="G59" s="180"/>
      <c r="H59" s="452">
        <v>4</v>
      </c>
      <c r="I59" s="452"/>
      <c r="J59" s="452"/>
      <c r="K59" s="453" t="s">
        <v>203</v>
      </c>
      <c r="L59" s="453"/>
      <c r="M59" s="453"/>
      <c r="N59" s="453"/>
      <c r="O59" s="453"/>
      <c r="P59" s="453"/>
      <c r="Q59" s="453"/>
      <c r="R59" s="453"/>
      <c r="S59" s="453"/>
      <c r="T59" s="453"/>
      <c r="U59" s="453"/>
      <c r="V59" s="453"/>
      <c r="W59" s="453"/>
      <c r="X59" s="453"/>
      <c r="Y59" s="453"/>
      <c r="Z59" s="453"/>
      <c r="AA59" s="453"/>
      <c r="AB59" s="453"/>
      <c r="AC59" s="174"/>
      <c r="AD59" s="174"/>
      <c r="AE59" s="174"/>
      <c r="AF59" s="455" t="e">
        <f>SUM(AF61:AR62)</f>
        <v>#REF!</v>
      </c>
      <c r="AG59" s="455"/>
      <c r="AH59" s="455"/>
      <c r="AI59" s="455"/>
      <c r="AJ59" s="455"/>
      <c r="AK59" s="455"/>
      <c r="AL59" s="455"/>
      <c r="AM59" s="455"/>
      <c r="AN59" s="455"/>
      <c r="AO59" s="455"/>
      <c r="AP59" s="455"/>
      <c r="AQ59" s="455"/>
      <c r="AR59" s="455"/>
      <c r="AS59" s="181"/>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73"/>
      <c r="CE59" s="159"/>
      <c r="CG59" s="176"/>
      <c r="CH59" s="176"/>
      <c r="CI59" s="176"/>
      <c r="CJ59" s="176"/>
      <c r="CK59" s="176"/>
      <c r="CL59" s="176"/>
      <c r="CM59" s="176"/>
      <c r="CN59" s="176"/>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row>
    <row r="60" spans="2:134" ht="18">
      <c r="B60" s="164"/>
      <c r="C60" s="165"/>
      <c r="E60" s="171"/>
      <c r="F60" s="179"/>
      <c r="G60" s="180"/>
      <c r="H60" s="176"/>
      <c r="I60" s="176"/>
      <c r="J60" s="176"/>
      <c r="K60" s="177"/>
      <c r="L60" s="177"/>
      <c r="M60" s="177"/>
      <c r="N60" s="177"/>
      <c r="O60" s="177"/>
      <c r="P60" s="177"/>
      <c r="Q60" s="177"/>
      <c r="R60" s="177"/>
      <c r="S60" s="177"/>
      <c r="T60" s="177"/>
      <c r="U60" s="177"/>
      <c r="V60" s="177"/>
      <c r="W60" s="177"/>
      <c r="X60" s="177"/>
      <c r="Y60" s="177"/>
      <c r="Z60" s="177"/>
      <c r="AA60" s="177"/>
      <c r="AB60" s="177"/>
      <c r="AC60" s="174"/>
      <c r="AD60" s="174"/>
      <c r="AE60" s="174"/>
      <c r="AF60" s="182"/>
      <c r="AG60" s="182"/>
      <c r="AH60" s="182"/>
      <c r="AI60" s="182"/>
      <c r="AJ60" s="182"/>
      <c r="AK60" s="182"/>
      <c r="AL60" s="182"/>
      <c r="AM60" s="182"/>
      <c r="AN60" s="182"/>
      <c r="AO60" s="182"/>
      <c r="AP60" s="182"/>
      <c r="AQ60" s="182"/>
      <c r="AR60" s="182"/>
      <c r="AS60" s="181"/>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73"/>
      <c r="CE60" s="159"/>
      <c r="CG60" s="176"/>
      <c r="CH60" s="176"/>
      <c r="CI60" s="176"/>
      <c r="CJ60" s="176"/>
      <c r="CK60" s="176"/>
      <c r="CL60" s="176"/>
      <c r="CM60" s="176"/>
      <c r="CN60" s="176"/>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row>
    <row r="61" spans="2:134" ht="42" customHeight="1">
      <c r="B61" s="164"/>
      <c r="C61" s="165"/>
      <c r="E61" s="171"/>
      <c r="F61" s="179"/>
      <c r="G61" s="180"/>
      <c r="H61" s="176"/>
      <c r="I61" s="176"/>
      <c r="J61" s="176"/>
      <c r="K61" s="460" t="s">
        <v>204</v>
      </c>
      <c r="L61" s="460"/>
      <c r="M61" s="460"/>
      <c r="N61" s="460"/>
      <c r="O61" s="460"/>
      <c r="P61" s="460"/>
      <c r="Q61" s="460"/>
      <c r="R61" s="460"/>
      <c r="S61" s="460"/>
      <c r="T61" s="460"/>
      <c r="U61" s="460"/>
      <c r="V61" s="460"/>
      <c r="W61" s="460"/>
      <c r="X61" s="460"/>
      <c r="Y61" s="460"/>
      <c r="Z61" s="460"/>
      <c r="AA61" s="460"/>
      <c r="AB61" s="460"/>
      <c r="AC61" s="157"/>
      <c r="AD61" s="157"/>
      <c r="AE61" s="157"/>
      <c r="AF61" s="461" t="e">
        <f>IF(AF57&gt;=15000000,150000,ROUNDDOWN(AF57*1.5%,-3))</f>
        <v>#REF!</v>
      </c>
      <c r="AG61" s="461"/>
      <c r="AH61" s="461"/>
      <c r="AI61" s="461"/>
      <c r="AJ61" s="461"/>
      <c r="AK61" s="461"/>
      <c r="AL61" s="461"/>
      <c r="AM61" s="461"/>
      <c r="AN61" s="461"/>
      <c r="AO61" s="461"/>
      <c r="AP61" s="461"/>
      <c r="AQ61" s="461"/>
      <c r="AR61" s="461"/>
      <c r="AS61" s="462" t="s">
        <v>439</v>
      </c>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c r="BP61" s="462"/>
      <c r="BQ61" s="462"/>
      <c r="BR61" s="462"/>
      <c r="BS61" s="462"/>
      <c r="BT61" s="462"/>
      <c r="BU61" s="462"/>
      <c r="BV61" s="462"/>
      <c r="BW61" s="462"/>
      <c r="BX61" s="462"/>
      <c r="BY61" s="462"/>
      <c r="BZ61" s="462"/>
      <c r="CA61" s="462"/>
      <c r="CB61" s="462"/>
      <c r="CC61" s="462"/>
      <c r="CD61" s="173"/>
      <c r="CE61" s="159"/>
      <c r="CG61" s="176"/>
      <c r="CH61" s="176"/>
      <c r="CI61" s="176"/>
      <c r="CJ61" s="176"/>
      <c r="CK61" s="176"/>
      <c r="CL61" s="176"/>
      <c r="CM61" s="176"/>
      <c r="CN61" s="176"/>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row>
    <row r="62" spans="2:134" ht="26.25" customHeight="1">
      <c r="B62" s="164"/>
      <c r="C62" s="165"/>
      <c r="E62" s="171"/>
      <c r="F62" s="179"/>
      <c r="G62" s="180"/>
      <c r="H62" s="183"/>
      <c r="I62" s="183"/>
      <c r="J62" s="183"/>
      <c r="K62" s="453" t="s">
        <v>205</v>
      </c>
      <c r="L62" s="453"/>
      <c r="M62" s="453"/>
      <c r="N62" s="453"/>
      <c r="O62" s="453"/>
      <c r="P62" s="453"/>
      <c r="Q62" s="453"/>
      <c r="R62" s="453"/>
      <c r="S62" s="453"/>
      <c r="T62" s="453"/>
      <c r="U62" s="453"/>
      <c r="V62" s="453"/>
      <c r="W62" s="453"/>
      <c r="X62" s="453"/>
      <c r="Y62" s="453"/>
      <c r="Z62" s="453"/>
      <c r="AA62" s="453"/>
      <c r="AB62" s="453"/>
      <c r="AC62" s="174"/>
      <c r="AD62" s="174"/>
      <c r="AE62" s="174"/>
      <c r="AF62" s="455" t="e">
        <f>AF61*10%</f>
        <v>#REF!</v>
      </c>
      <c r="AG62" s="455"/>
      <c r="AH62" s="455"/>
      <c r="AI62" s="455"/>
      <c r="AJ62" s="455"/>
      <c r="AK62" s="455"/>
      <c r="AL62" s="455"/>
      <c r="AM62" s="455"/>
      <c r="AN62" s="455"/>
      <c r="AO62" s="455"/>
      <c r="AP62" s="455"/>
      <c r="AQ62" s="455"/>
      <c r="AR62" s="455"/>
      <c r="AS62" s="463" t="s">
        <v>206</v>
      </c>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158"/>
      <c r="CE62" s="159"/>
      <c r="CG62" s="184"/>
      <c r="CH62" s="184"/>
      <c r="CI62" s="184"/>
      <c r="CJ62" s="184"/>
      <c r="CK62" s="184"/>
      <c r="CL62" s="184"/>
      <c r="CM62" s="184"/>
      <c r="CN62" s="184"/>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row>
    <row r="63" spans="2:134" ht="18">
      <c r="B63" s="164"/>
      <c r="C63" s="165"/>
      <c r="E63" s="171"/>
      <c r="F63" s="179"/>
      <c r="G63" s="180"/>
      <c r="H63" s="185"/>
      <c r="I63" s="185"/>
      <c r="J63" s="185"/>
      <c r="K63" s="186"/>
      <c r="L63" s="186"/>
      <c r="M63" s="186"/>
      <c r="N63" s="186"/>
      <c r="O63" s="186"/>
      <c r="P63" s="186"/>
      <c r="Q63" s="186"/>
      <c r="R63" s="186"/>
      <c r="S63" s="186"/>
      <c r="T63" s="186"/>
      <c r="U63" s="186"/>
      <c r="V63" s="186"/>
      <c r="W63" s="186"/>
      <c r="X63" s="186"/>
      <c r="Y63" s="186"/>
      <c r="Z63" s="186"/>
      <c r="AA63" s="186"/>
      <c r="AB63" s="186"/>
      <c r="AC63" s="186"/>
      <c r="AD63" s="186"/>
      <c r="AE63" s="186"/>
      <c r="AF63" s="187"/>
      <c r="AG63" s="187"/>
      <c r="AH63" s="187"/>
      <c r="AI63" s="187"/>
      <c r="AJ63" s="187"/>
      <c r="AK63" s="187"/>
      <c r="AL63" s="187"/>
      <c r="AM63" s="187"/>
      <c r="AN63" s="187"/>
      <c r="AO63" s="187"/>
      <c r="AP63" s="187"/>
      <c r="AQ63" s="187"/>
      <c r="AR63" s="187"/>
      <c r="AS63" s="187"/>
      <c r="AT63" s="187"/>
      <c r="AU63" s="168"/>
      <c r="AV63" s="168"/>
      <c r="AW63" s="168"/>
      <c r="AX63" s="168"/>
      <c r="AY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88"/>
      <c r="BZ63" s="188"/>
      <c r="CA63" s="188"/>
      <c r="CB63" s="168"/>
      <c r="CC63" s="154"/>
      <c r="CD63" s="158"/>
      <c r="CE63" s="159"/>
      <c r="CG63" s="184"/>
      <c r="CH63" s="184"/>
      <c r="CI63" s="184"/>
      <c r="CJ63" s="184"/>
      <c r="CK63" s="184"/>
      <c r="CL63" s="184"/>
      <c r="CM63" s="184"/>
      <c r="CN63" s="184"/>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row>
    <row r="64" spans="2:134" ht="26.25" customHeight="1">
      <c r="B64" s="164"/>
      <c r="C64" s="165"/>
      <c r="E64" s="171"/>
      <c r="F64" s="179"/>
      <c r="G64" s="180"/>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236"/>
      <c r="AG64" s="236"/>
      <c r="AH64" s="236"/>
      <c r="AI64" s="236"/>
      <c r="AJ64" s="236"/>
      <c r="AK64" s="236"/>
      <c r="AL64" s="236"/>
      <c r="AM64" s="236"/>
      <c r="AN64" s="236"/>
      <c r="AO64" s="236"/>
      <c r="AP64" s="236"/>
      <c r="AQ64" s="236"/>
      <c r="AR64" s="236"/>
      <c r="AS64" s="168"/>
      <c r="AT64" s="168"/>
      <c r="AU64" s="168"/>
      <c r="AV64" s="236"/>
      <c r="AW64" s="236"/>
      <c r="AX64" s="236"/>
      <c r="AY64" s="236"/>
      <c r="AZ64" s="236"/>
      <c r="BA64" s="236"/>
      <c r="BB64" s="236"/>
      <c r="BC64" s="236"/>
      <c r="BD64" s="236"/>
      <c r="BE64" s="236"/>
      <c r="BF64" s="236"/>
      <c r="BG64" s="236"/>
      <c r="BH64" s="236"/>
      <c r="BI64" s="168"/>
      <c r="BJ64" s="168"/>
      <c r="BK64" s="168"/>
      <c r="BL64" s="236"/>
      <c r="BM64" s="236"/>
      <c r="BN64" s="236"/>
      <c r="BO64" s="236"/>
      <c r="BP64" s="236"/>
      <c r="BQ64" s="236"/>
      <c r="BR64" s="236"/>
      <c r="BS64" s="236"/>
      <c r="BT64" s="236"/>
      <c r="BU64" s="236"/>
      <c r="BV64" s="236"/>
      <c r="BW64" s="236"/>
      <c r="BX64" s="236"/>
      <c r="BY64" s="168"/>
      <c r="BZ64" s="168"/>
      <c r="CA64" s="186"/>
      <c r="CB64" s="157"/>
      <c r="CC64" s="172"/>
      <c r="CD64" s="173"/>
      <c r="CE64" s="159"/>
      <c r="CG64" s="184"/>
      <c r="CH64" s="184"/>
      <c r="CI64" s="184"/>
      <c r="CJ64" s="184"/>
      <c r="CK64" s="184"/>
      <c r="CL64" s="184"/>
      <c r="CM64" s="184"/>
      <c r="CN64" s="184"/>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row>
    <row r="65" spans="1:134" ht="26.25" customHeight="1">
      <c r="B65" s="164"/>
      <c r="C65" s="165"/>
      <c r="E65" s="171"/>
      <c r="F65" s="179"/>
      <c r="G65" s="180"/>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237"/>
      <c r="AG65" s="237"/>
      <c r="AH65" s="237"/>
      <c r="AI65" s="237"/>
      <c r="AJ65" s="237"/>
      <c r="AK65" s="237"/>
      <c r="AL65" s="237"/>
      <c r="AM65" s="237"/>
      <c r="AN65" s="237"/>
      <c r="AO65" s="237"/>
      <c r="AP65" s="237"/>
      <c r="AQ65" s="237"/>
      <c r="AR65" s="237"/>
      <c r="AS65" s="168"/>
      <c r="AT65" s="168"/>
      <c r="AU65" s="168"/>
      <c r="AV65" s="237"/>
      <c r="AW65" s="237"/>
      <c r="AX65" s="237"/>
      <c r="AY65" s="237"/>
      <c r="AZ65" s="237"/>
      <c r="BA65" s="237"/>
      <c r="BB65" s="237"/>
      <c r="BC65" s="237"/>
      <c r="BD65" s="237"/>
      <c r="BE65" s="237"/>
      <c r="BF65" s="237"/>
      <c r="BG65" s="237"/>
      <c r="BH65" s="237"/>
      <c r="BI65" s="168"/>
      <c r="BJ65" s="168"/>
      <c r="BK65" s="168"/>
      <c r="BL65" s="237"/>
      <c r="BM65" s="237"/>
      <c r="BN65" s="237"/>
      <c r="BO65" s="237"/>
      <c r="BP65" s="237"/>
      <c r="BQ65" s="237"/>
      <c r="BR65" s="237"/>
      <c r="BS65" s="237"/>
      <c r="BT65" s="237"/>
      <c r="BU65" s="237"/>
      <c r="BV65" s="237"/>
      <c r="BW65" s="237"/>
      <c r="BX65" s="237"/>
      <c r="BY65" s="189"/>
      <c r="BZ65" s="189"/>
      <c r="CA65" s="189"/>
      <c r="CB65" s="189"/>
      <c r="CC65" s="189"/>
      <c r="CD65" s="173"/>
      <c r="CE65" s="159"/>
      <c r="CG65" s="184"/>
      <c r="CH65" s="184"/>
      <c r="CI65" s="184"/>
      <c r="CJ65" s="184"/>
      <c r="CK65" s="184"/>
      <c r="CL65" s="184"/>
      <c r="CM65" s="184"/>
      <c r="CN65" s="184"/>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row>
    <row r="66" spans="1:134" ht="24.95" customHeight="1">
      <c r="B66" s="164"/>
      <c r="C66" s="190"/>
      <c r="D66" s="191"/>
      <c r="E66" s="192"/>
      <c r="F66" s="193"/>
      <c r="G66" s="194"/>
      <c r="H66" s="191"/>
      <c r="I66" s="195"/>
      <c r="J66" s="196"/>
      <c r="K66" s="195"/>
      <c r="L66" s="194"/>
      <c r="M66" s="197"/>
      <c r="N66" s="198"/>
      <c r="O66" s="194"/>
      <c r="P66" s="192"/>
      <c r="Q66" s="192"/>
      <c r="R66" s="192"/>
      <c r="S66" s="192"/>
      <c r="T66" s="192"/>
      <c r="U66" s="192"/>
      <c r="V66" s="191"/>
      <c r="W66" s="192"/>
      <c r="X66" s="194"/>
      <c r="Y66" s="192"/>
      <c r="Z66" s="192"/>
      <c r="AA66" s="192"/>
      <c r="AB66" s="192"/>
      <c r="AC66" s="192"/>
      <c r="AD66" s="192"/>
      <c r="AE66" s="192"/>
      <c r="AF66" s="192"/>
      <c r="AG66" s="192"/>
      <c r="AH66" s="192"/>
      <c r="AI66" s="191"/>
      <c r="AJ66" s="192"/>
      <c r="AK66" s="192"/>
      <c r="AL66" s="194"/>
      <c r="AM66" s="191"/>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9"/>
      <c r="CD66" s="200"/>
      <c r="CE66" s="159"/>
    </row>
    <row r="67" spans="1:134" ht="5.25" customHeight="1" thickBo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3"/>
    </row>
    <row r="69" spans="1:134" ht="15" customHeight="1">
      <c r="C69" s="465" t="s">
        <v>213</v>
      </c>
      <c r="D69" s="465"/>
      <c r="E69" s="465"/>
      <c r="F69" s="465"/>
      <c r="G69" s="465"/>
      <c r="H69" s="465"/>
      <c r="I69" s="465"/>
      <c r="J69" s="465"/>
      <c r="K69" s="465"/>
      <c r="L69" s="465"/>
      <c r="M69" s="465"/>
      <c r="N69" s="465"/>
      <c r="O69" s="465"/>
      <c r="P69" s="465"/>
      <c r="Q69" s="465"/>
      <c r="R69" s="465"/>
      <c r="S69" s="465"/>
      <c r="T69" s="465"/>
      <c r="U69" s="465"/>
    </row>
    <row r="71" spans="1:134" ht="17.25">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row>
    <row r="72" spans="1:134" ht="17.25">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row>
    <row r="73" spans="1:134" ht="26.25" customHeight="1">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row>
    <row r="74" spans="1:134" ht="27" customHeight="1">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H74" s="204"/>
      <c r="BI74" s="204"/>
      <c r="BJ74" s="204"/>
      <c r="BK74" s="204"/>
      <c r="BL74" s="204"/>
      <c r="BM74" s="205"/>
      <c r="BN74" s="205"/>
      <c r="BO74" s="205"/>
      <c r="BP74" s="205"/>
      <c r="BQ74" s="205"/>
      <c r="BR74" s="205"/>
      <c r="BS74" s="205"/>
      <c r="BT74" s="205"/>
      <c r="BU74" s="205"/>
      <c r="BV74" s="205"/>
      <c r="BW74" s="205"/>
      <c r="BX74" s="205"/>
      <c r="BY74" s="205"/>
      <c r="BZ74" s="205"/>
      <c r="CA74" s="205"/>
      <c r="CB74" s="205"/>
      <c r="CC74" s="204"/>
      <c r="CD74" s="204"/>
      <c r="CE74" s="204"/>
    </row>
    <row r="75" spans="1:134" ht="27" customHeight="1">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6"/>
      <c r="BN75" s="206"/>
      <c r="BO75" s="206"/>
      <c r="BP75" s="206"/>
      <c r="BQ75" s="206"/>
      <c r="BR75" s="206"/>
      <c r="BS75" s="206"/>
      <c r="BT75" s="206"/>
      <c r="BU75" s="206"/>
      <c r="BV75" s="206"/>
      <c r="BW75" s="206"/>
      <c r="BX75" s="206"/>
      <c r="BY75" s="206"/>
      <c r="BZ75" s="206"/>
      <c r="CA75" s="206"/>
      <c r="CB75" s="206"/>
      <c r="CC75" s="204"/>
      <c r="CD75" s="204"/>
      <c r="CE75" s="204"/>
    </row>
    <row r="76" spans="1:134" ht="27" customHeight="1">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row>
    <row r="77" spans="1:134" ht="27" customHeight="1">
      <c r="A77" s="204"/>
      <c r="B77" s="204"/>
      <c r="C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row>
    <row r="78" spans="1:134" ht="27" customHeight="1">
      <c r="A78" s="204"/>
      <c r="B78" s="204"/>
      <c r="C78" s="204"/>
      <c r="D78" s="204"/>
      <c r="E78" s="204"/>
      <c r="F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row>
    <row r="79" spans="1:134" ht="27" customHeight="1">
      <c r="A79" s="204"/>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466"/>
      <c r="AW79" s="466"/>
      <c r="AX79" s="466"/>
      <c r="AY79" s="466"/>
      <c r="AZ79" s="466"/>
      <c r="BA79" s="466"/>
      <c r="BB79" s="466"/>
      <c r="BC79" s="466"/>
      <c r="BD79" s="466"/>
      <c r="BE79" s="466"/>
      <c r="BF79" s="466"/>
      <c r="BG79" s="466"/>
      <c r="BH79" s="466"/>
      <c r="BI79" s="466"/>
      <c r="BJ79" s="466"/>
      <c r="BK79" s="466"/>
      <c r="BL79" s="466"/>
      <c r="BM79" s="466"/>
      <c r="BN79" s="466"/>
      <c r="BO79" s="466"/>
      <c r="BP79" s="466"/>
      <c r="BQ79" s="466"/>
      <c r="BR79" s="466"/>
      <c r="BS79" s="466"/>
      <c r="BT79" s="467"/>
      <c r="BU79" s="467"/>
      <c r="BV79" s="467"/>
      <c r="BW79" s="467"/>
      <c r="BX79" s="467"/>
      <c r="BY79" s="204"/>
      <c r="BZ79" s="204"/>
      <c r="CA79" s="204"/>
      <c r="CB79" s="204"/>
      <c r="CC79" s="204"/>
      <c r="CD79" s="204"/>
      <c r="CE79" s="204"/>
    </row>
    <row r="80" spans="1:134" ht="27"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456"/>
      <c r="AW80" s="457"/>
      <c r="AX80" s="457"/>
      <c r="AY80" s="457"/>
      <c r="AZ80" s="457"/>
      <c r="BA80" s="457"/>
      <c r="BB80" s="457"/>
      <c r="BC80" s="457"/>
      <c r="BD80" s="457"/>
      <c r="BE80" s="457"/>
      <c r="BF80" s="457"/>
      <c r="BG80" s="204"/>
      <c r="BH80" s="204"/>
      <c r="BI80" s="204"/>
      <c r="BJ80" s="204"/>
      <c r="BK80" s="204"/>
      <c r="BL80" s="204"/>
      <c r="BM80" s="204"/>
      <c r="BN80" s="204"/>
      <c r="BO80" s="204"/>
      <c r="BP80" s="204"/>
      <c r="BQ80" s="204"/>
      <c r="BR80" s="204"/>
      <c r="BS80" s="204"/>
      <c r="BT80" s="204"/>
      <c r="BV80" s="204"/>
      <c r="BX80" s="204"/>
      <c r="BZ80" s="204"/>
      <c r="CA80" s="204"/>
      <c r="CB80" s="204"/>
      <c r="CC80" s="204"/>
      <c r="CD80" s="204"/>
      <c r="CE80" s="204"/>
    </row>
    <row r="81" spans="1:83" ht="27" customHeight="1">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457"/>
      <c r="AW81" s="457"/>
      <c r="AX81" s="457"/>
      <c r="AY81" s="457"/>
      <c r="AZ81" s="457"/>
      <c r="BA81" s="457"/>
      <c r="BB81" s="457"/>
      <c r="BC81" s="457"/>
      <c r="BD81" s="457"/>
      <c r="BE81" s="457"/>
      <c r="BF81" s="457"/>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row>
    <row r="82" spans="1:83" ht="27" customHeight="1">
      <c r="A82" s="204"/>
      <c r="B82" s="204"/>
      <c r="C82" s="204"/>
      <c r="D82" s="204"/>
      <c r="E82" s="204"/>
      <c r="F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row>
    <row r="83" spans="1:83" ht="27" customHeight="1">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row>
    <row r="84" spans="1:83" ht="27" customHeight="1">
      <c r="A84" s="204"/>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row>
    <row r="85" spans="1:83" ht="27" customHeight="1">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row>
    <row r="86" spans="1:83" ht="27"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row>
    <row r="87" spans="1:83" ht="27"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row>
    <row r="88" spans="1:83" ht="27" customHeight="1"/>
    <row r="89" spans="1:83" ht="27" customHeight="1"/>
    <row r="90" spans="1:83" ht="27"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9"/>
    </row>
    <row r="91" spans="1:83" ht="27"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9"/>
    </row>
    <row r="92" spans="1:83" ht="27" customHeight="1">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09"/>
    </row>
    <row r="93" spans="1:83" ht="27" customHeight="1">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row>
    <row r="94" spans="1:83" ht="27" customHeight="1">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c r="BO94" s="204"/>
      <c r="BP94" s="204"/>
      <c r="BQ94" s="204"/>
      <c r="BR94" s="204"/>
      <c r="BS94" s="204"/>
      <c r="BT94" s="204"/>
      <c r="BU94" s="204"/>
      <c r="BV94" s="204"/>
      <c r="BW94" s="204"/>
      <c r="BX94" s="204"/>
      <c r="BY94" s="204"/>
      <c r="BZ94" s="204"/>
      <c r="CA94" s="204"/>
      <c r="CB94" s="204"/>
      <c r="CC94" s="204"/>
      <c r="CD94" s="204"/>
      <c r="CE94" s="204"/>
    </row>
    <row r="95" spans="1:83" ht="27"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row>
    <row r="96" spans="1:83" ht="27" customHeight="1"/>
    <row r="97" spans="1:83" ht="27" customHeight="1"/>
    <row r="98" spans="1:83" ht="27" customHeight="1">
      <c r="A98" s="212"/>
      <c r="B98" s="212"/>
      <c r="C98" s="212"/>
      <c r="D98" s="212"/>
      <c r="E98" s="212"/>
      <c r="F98" s="212"/>
      <c r="G98" s="212"/>
      <c r="H98" s="212"/>
      <c r="I98" s="213"/>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row>
    <row r="99" spans="1:83" ht="27" customHeight="1">
      <c r="A99" s="212"/>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1:83" ht="11.25" customHeight="1">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row>
    <row r="101" spans="1:83" ht="27" customHeight="1">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1:83" ht="12" customHeight="1">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row>
    <row r="103" spans="1:83" ht="27" customHeight="1">
      <c r="A103" s="204"/>
      <c r="B103" s="204"/>
      <c r="C103" s="204"/>
      <c r="D103" s="204"/>
      <c r="E103" s="204"/>
      <c r="F103" s="204"/>
      <c r="G103" s="204"/>
      <c r="H103" s="204"/>
      <c r="I103" s="213"/>
      <c r="J103" s="213"/>
      <c r="K103" s="213"/>
      <c r="L103" s="213"/>
      <c r="M103" s="213"/>
      <c r="N103" s="213"/>
      <c r="O103" s="213"/>
      <c r="P103" s="213"/>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row>
    <row r="104" spans="1:83" ht="27" customHeight="1">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row>
    <row r="105" spans="1:83" ht="27" customHeight="1">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4"/>
      <c r="BR105" s="204"/>
      <c r="BS105" s="204"/>
      <c r="BT105" s="204"/>
      <c r="BU105" s="204"/>
      <c r="BV105" s="204"/>
      <c r="BW105" s="204"/>
      <c r="BX105" s="204"/>
      <c r="BY105" s="204"/>
      <c r="BZ105" s="204"/>
      <c r="CA105" s="204"/>
      <c r="CB105" s="204"/>
      <c r="CC105" s="204"/>
      <c r="CD105" s="204"/>
      <c r="CE105" s="204"/>
    </row>
    <row r="106" spans="1:83" ht="27" customHeight="1">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row>
    <row r="107" spans="1:83" ht="27" customHeight="1">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row>
    <row r="108" spans="1:83" ht="27" customHeight="1">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4"/>
      <c r="CD108" s="204"/>
      <c r="CE108" s="204"/>
    </row>
    <row r="109" spans="1:83" ht="27" customHeight="1">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row>
    <row r="110" spans="1:83" ht="27" customHeight="1">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row>
    <row r="111" spans="1:83" ht="27" customHeight="1">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row>
    <row r="112" spans="1:83" ht="27" customHeight="1">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row>
    <row r="113" spans="1:83" ht="27" customHeight="1">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H113" s="204"/>
      <c r="BI113" s="204"/>
      <c r="BJ113" s="204"/>
      <c r="BK113" s="204"/>
      <c r="BL113" s="204"/>
      <c r="BM113" s="205"/>
      <c r="BN113" s="205"/>
      <c r="BO113" s="205"/>
      <c r="BP113" s="205"/>
      <c r="BQ113" s="205"/>
      <c r="BR113" s="205"/>
      <c r="BS113" s="205"/>
      <c r="BT113" s="205"/>
      <c r="BU113" s="205"/>
      <c r="BV113" s="205"/>
      <c r="BW113" s="205"/>
      <c r="BX113" s="205"/>
      <c r="BY113" s="205"/>
      <c r="BZ113" s="205"/>
      <c r="CA113" s="205"/>
      <c r="CB113" s="205"/>
      <c r="CC113" s="204"/>
      <c r="CD113" s="204"/>
      <c r="CE113" s="204"/>
    </row>
    <row r="114" spans="1:83" ht="27" customHeight="1">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5"/>
      <c r="BN114" s="205"/>
      <c r="BO114" s="205"/>
      <c r="BP114" s="205"/>
      <c r="BQ114" s="205"/>
      <c r="BR114" s="205"/>
      <c r="BS114" s="205"/>
      <c r="BT114" s="205"/>
      <c r="BU114" s="205"/>
      <c r="BV114" s="205"/>
      <c r="BW114" s="205"/>
      <c r="BX114" s="205"/>
      <c r="BY114" s="205"/>
      <c r="BZ114" s="205"/>
      <c r="CA114" s="205"/>
      <c r="CB114" s="205"/>
      <c r="CC114" s="204"/>
      <c r="CD114" s="204"/>
      <c r="CE114" s="204"/>
    </row>
    <row r="115" spans="1:83" ht="27" customHeight="1">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row>
    <row r="116" spans="1:83" ht="27" customHeight="1">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row>
    <row r="117" spans="1:83" ht="27" customHeight="1">
      <c r="A117" s="204"/>
      <c r="B117" s="204"/>
      <c r="C117" s="204"/>
      <c r="D117" s="204"/>
      <c r="E117" s="204"/>
      <c r="F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row>
    <row r="118" spans="1:83" ht="27" customHeight="1">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458"/>
      <c r="AW118" s="458"/>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204"/>
      <c r="BU118" s="204"/>
      <c r="BV118" s="204"/>
      <c r="BW118" s="204"/>
      <c r="BX118" s="204"/>
      <c r="BY118" s="204"/>
      <c r="BZ118" s="204"/>
      <c r="CA118" s="204"/>
      <c r="CB118" s="204"/>
      <c r="CC118" s="204"/>
      <c r="CD118" s="204"/>
      <c r="CE118" s="204"/>
    </row>
    <row r="119" spans="1:83" ht="27" customHeight="1">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204"/>
      <c r="BU119" s="204"/>
      <c r="BV119" s="204"/>
      <c r="BW119" s="204"/>
      <c r="BX119" s="204"/>
      <c r="BY119" s="204"/>
      <c r="BZ119" s="204"/>
      <c r="CA119" s="204"/>
      <c r="CB119" s="204"/>
      <c r="CC119" s="204"/>
      <c r="CD119" s="204"/>
      <c r="CE119" s="204"/>
    </row>
    <row r="120" spans="1:83" ht="27" customHeight="1">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row>
    <row r="121" spans="1:83" ht="27" customHeight="1">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row>
    <row r="122" spans="1:83" ht="27" customHeight="1">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c r="BM122" s="204"/>
      <c r="BN122" s="204"/>
      <c r="BO122" s="204"/>
      <c r="BP122" s="204"/>
      <c r="BQ122" s="204"/>
      <c r="BR122" s="204"/>
      <c r="BS122" s="204"/>
      <c r="BT122" s="204"/>
      <c r="BU122" s="204"/>
      <c r="BV122" s="204"/>
      <c r="BW122" s="204"/>
      <c r="BX122" s="204"/>
      <c r="BY122" s="204"/>
      <c r="BZ122" s="204"/>
      <c r="CA122" s="204"/>
      <c r="CB122" s="204"/>
      <c r="CC122" s="204"/>
      <c r="CD122" s="204"/>
      <c r="CE122" s="204"/>
    </row>
    <row r="123" spans="1:83" ht="27" customHeight="1">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c r="BM123" s="204"/>
      <c r="BN123" s="204"/>
      <c r="BO123" s="204"/>
      <c r="BP123" s="204"/>
      <c r="BQ123" s="204"/>
      <c r="BR123" s="204"/>
      <c r="BS123" s="204"/>
      <c r="BT123" s="204"/>
      <c r="BU123" s="204"/>
      <c r="BV123" s="204"/>
      <c r="BW123" s="204"/>
      <c r="BX123" s="204"/>
      <c r="BY123" s="204"/>
      <c r="BZ123" s="204"/>
      <c r="CA123" s="204"/>
      <c r="CB123" s="204"/>
      <c r="CC123" s="204"/>
      <c r="CD123" s="204"/>
      <c r="CE123" s="204"/>
    </row>
    <row r="124" spans="1:83" ht="27" customHeight="1">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c r="BO124" s="204"/>
      <c r="BP124" s="204"/>
      <c r="BQ124" s="204"/>
      <c r="BR124" s="204"/>
      <c r="BS124" s="204"/>
      <c r="BT124" s="204"/>
      <c r="BU124" s="204"/>
      <c r="BV124" s="204"/>
      <c r="BW124" s="204"/>
      <c r="BX124" s="204"/>
      <c r="BY124" s="204"/>
      <c r="BZ124" s="204"/>
      <c r="CA124" s="204"/>
      <c r="CB124" s="204"/>
      <c r="CC124" s="204"/>
      <c r="CD124" s="204"/>
      <c r="CE124" s="204"/>
    </row>
    <row r="125" spans="1:83" ht="27"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row>
    <row r="126" spans="1:83" ht="27" customHeight="1">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row>
    <row r="127" spans="1:83" ht="27" customHeight="1"/>
    <row r="128" spans="1:83" ht="27" customHeight="1"/>
    <row r="129" spans="1:83" ht="27" customHeight="1">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5"/>
      <c r="BU129" s="215"/>
      <c r="BV129" s="215"/>
      <c r="BW129" s="215"/>
      <c r="BX129" s="215"/>
      <c r="BY129" s="215"/>
      <c r="BZ129" s="215"/>
      <c r="CA129" s="215"/>
      <c r="CB129" s="215"/>
      <c r="CC129" s="215"/>
      <c r="CD129" s="215"/>
      <c r="CE129" s="215"/>
    </row>
    <row r="130" spans="1:83" ht="27" customHeight="1">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5"/>
      <c r="BU130" s="215"/>
      <c r="BV130" s="215"/>
      <c r="BW130" s="215"/>
      <c r="BX130" s="215"/>
      <c r="BY130" s="215"/>
      <c r="BZ130" s="215"/>
      <c r="CA130" s="215"/>
      <c r="CB130" s="215"/>
      <c r="CC130" s="215"/>
      <c r="CD130" s="215"/>
      <c r="CE130" s="215"/>
    </row>
    <row r="131" spans="1:83" ht="26.2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c r="BQ131" s="208"/>
      <c r="BR131" s="208"/>
      <c r="BS131" s="208"/>
      <c r="BT131" s="208"/>
      <c r="BU131" s="208"/>
      <c r="BV131" s="208"/>
      <c r="BW131" s="208"/>
      <c r="BX131" s="208"/>
      <c r="BY131" s="208"/>
      <c r="BZ131" s="208"/>
      <c r="CA131" s="208"/>
      <c r="CB131" s="208"/>
      <c r="CC131" s="208"/>
      <c r="CD131" s="208"/>
      <c r="CE131" s="208"/>
    </row>
    <row r="132" spans="1:83" ht="26.2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8"/>
      <c r="BT132" s="208"/>
      <c r="BU132" s="208"/>
      <c r="BV132" s="208"/>
      <c r="BW132" s="208"/>
      <c r="BX132" s="208"/>
      <c r="BY132" s="208"/>
      <c r="BZ132" s="208"/>
      <c r="CA132" s="208"/>
      <c r="CB132" s="208"/>
      <c r="CC132" s="208"/>
      <c r="CD132" s="208"/>
      <c r="CE132" s="208"/>
    </row>
    <row r="133" spans="1:83" ht="26.25" customHeight="1">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c r="BT133" s="204"/>
      <c r="BU133" s="204"/>
      <c r="BV133" s="204"/>
      <c r="BW133" s="204"/>
      <c r="BX133" s="204"/>
      <c r="BY133" s="204"/>
      <c r="BZ133" s="204"/>
      <c r="CA133" s="204"/>
      <c r="CB133" s="204"/>
      <c r="CC133" s="204"/>
      <c r="CD133" s="204"/>
      <c r="CE133" s="204"/>
    </row>
    <row r="134" spans="1:83" ht="26.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row>
    <row r="135" spans="1:83" ht="26.25" customHeight="1"/>
    <row r="136" spans="1:83" ht="26.25" customHeight="1"/>
    <row r="137" spans="1:83" ht="26.25" customHeight="1"/>
    <row r="138" spans="1:83" ht="26.25" customHeight="1">
      <c r="A138" s="214"/>
      <c r="B138" s="214"/>
      <c r="C138" s="214"/>
      <c r="D138" s="214"/>
      <c r="E138" s="214"/>
      <c r="F138" s="214"/>
      <c r="G138" s="214"/>
      <c r="H138" s="214"/>
      <c r="I138" s="216"/>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row>
    <row r="139" spans="1:83" ht="26.25" customHeight="1">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row>
    <row r="140" spans="1:83" ht="24" customHeight="1">
      <c r="I140" s="214"/>
    </row>
    <row r="141" spans="1:83" ht="26.25" customHeight="1">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c r="BT141" s="204"/>
      <c r="BU141" s="204"/>
      <c r="BV141" s="204"/>
      <c r="BW141" s="204"/>
      <c r="BX141" s="204"/>
      <c r="BY141" s="204"/>
      <c r="BZ141" s="204"/>
      <c r="CA141" s="204"/>
      <c r="CB141" s="204"/>
      <c r="CC141" s="204"/>
      <c r="CD141" s="204"/>
      <c r="CE141" s="204"/>
    </row>
    <row r="142" spans="1:83" ht="26.25" customHeight="1">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c r="BT142" s="204"/>
      <c r="BU142" s="204"/>
      <c r="BV142" s="204"/>
      <c r="BW142" s="204"/>
      <c r="BX142" s="204"/>
      <c r="BY142" s="204"/>
      <c r="BZ142" s="204"/>
      <c r="CA142" s="204"/>
      <c r="CB142" s="204"/>
      <c r="CC142" s="204"/>
      <c r="CD142" s="204"/>
      <c r="CE142" s="204"/>
    </row>
    <row r="143" spans="1:83" ht="26.25" customHeight="1">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4"/>
      <c r="BX143" s="204"/>
      <c r="BY143" s="204"/>
      <c r="BZ143" s="204"/>
      <c r="CA143" s="204"/>
      <c r="CB143" s="204"/>
      <c r="CC143" s="204"/>
      <c r="CD143" s="204"/>
      <c r="CE143" s="204"/>
    </row>
    <row r="144" spans="1:83" ht="26.25" customHeight="1">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row>
    <row r="145" spans="1:83" ht="26.25" customHeight="1">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c r="CD145" s="204"/>
      <c r="CE145" s="204"/>
    </row>
    <row r="146" spans="1:83" ht="26.25" customHeight="1">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c r="CD146" s="204"/>
      <c r="CE146" s="204"/>
    </row>
    <row r="147" spans="1:83" ht="26.25" customHeight="1">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row>
    <row r="148" spans="1:83" ht="26.25" customHeight="1">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row>
    <row r="149" spans="1:83" ht="26.25" customHeight="1">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c r="BM149" s="204"/>
      <c r="BN149" s="204"/>
      <c r="BO149" s="204"/>
      <c r="BP149" s="204"/>
      <c r="BQ149" s="204"/>
      <c r="BR149" s="204"/>
      <c r="BS149" s="204"/>
      <c r="BT149" s="204"/>
      <c r="BU149" s="204"/>
      <c r="BV149" s="204"/>
      <c r="BW149" s="204"/>
      <c r="BX149" s="204"/>
      <c r="BY149" s="204"/>
      <c r="BZ149" s="204"/>
      <c r="CA149" s="204"/>
      <c r="CB149" s="204"/>
      <c r="CC149" s="204"/>
    </row>
    <row r="150" spans="1:83" ht="26.25" customHeight="1">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c r="BT150" s="204"/>
      <c r="BU150" s="204"/>
      <c r="BV150" s="204"/>
      <c r="BW150" s="204"/>
      <c r="BX150" s="204"/>
      <c r="BY150" s="204"/>
      <c r="BZ150" s="204"/>
      <c r="CA150" s="204"/>
      <c r="CB150" s="204"/>
      <c r="CC150" s="204"/>
    </row>
    <row r="151" spans="1:83" ht="26.25" customHeight="1"/>
    <row r="152" spans="1:83" ht="26.25" customHeight="1"/>
    <row r="153" spans="1:83" ht="26.25" customHeight="1"/>
    <row r="154" spans="1:83" ht="26.25" customHeight="1"/>
    <row r="155" spans="1:83" ht="26.25" customHeight="1"/>
    <row r="156" spans="1:83" ht="26.25" customHeight="1"/>
    <row r="157" spans="1:83" ht="26.25" customHeight="1"/>
    <row r="158" spans="1:83" ht="26.25" customHeight="1"/>
    <row r="159" spans="1:83" ht="26.25" customHeight="1"/>
    <row r="160" spans="1:83"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sheetData>
  <mergeCells count="91">
    <mergeCell ref="BA9:BF9"/>
    <mergeCell ref="BK9:BM9"/>
    <mergeCell ref="BQ9:BS9"/>
    <mergeCell ref="C3:J3"/>
    <mergeCell ref="P3:AA3"/>
    <mergeCell ref="AG3:AY3"/>
    <mergeCell ref="AI6:AV7"/>
    <mergeCell ref="BC6:CB7"/>
    <mergeCell ref="D8:J8"/>
    <mergeCell ref="BW9:BZ9"/>
    <mergeCell ref="N9:P9"/>
    <mergeCell ref="U9:W9"/>
    <mergeCell ref="Z9:AB9"/>
    <mergeCell ref="BE15:CC17"/>
    <mergeCell ref="D18:J18"/>
    <mergeCell ref="N19:P19"/>
    <mergeCell ref="U19:W19"/>
    <mergeCell ref="Z19:AB19"/>
    <mergeCell ref="BB11:BH12"/>
    <mergeCell ref="D13:J13"/>
    <mergeCell ref="BC13:BY14"/>
    <mergeCell ref="O14:Q14"/>
    <mergeCell ref="U14:W14"/>
    <mergeCell ref="Z14:AB14"/>
    <mergeCell ref="BI23:BO23"/>
    <mergeCell ref="L25:U27"/>
    <mergeCell ref="V25:AE27"/>
    <mergeCell ref="AF25:AN27"/>
    <mergeCell ref="D26:J26"/>
    <mergeCell ref="AY26:BE26"/>
    <mergeCell ref="BI26:BO26"/>
    <mergeCell ref="L22:U24"/>
    <mergeCell ref="W22:AD24"/>
    <mergeCell ref="AF22:AN24"/>
    <mergeCell ref="D23:J23"/>
    <mergeCell ref="AY23:BE23"/>
    <mergeCell ref="H37:CA39"/>
    <mergeCell ref="C28:K30"/>
    <mergeCell ref="L28:U30"/>
    <mergeCell ref="W28:AD30"/>
    <mergeCell ref="AF28:AN30"/>
    <mergeCell ref="AO28:AW30"/>
    <mergeCell ref="BH28:CD30"/>
    <mergeCell ref="AY29:BE29"/>
    <mergeCell ref="D32:J32"/>
    <mergeCell ref="W32:AC32"/>
    <mergeCell ref="AY32:BE32"/>
    <mergeCell ref="BI32:BO32"/>
    <mergeCell ref="K35:BZ35"/>
    <mergeCell ref="H41:CA43"/>
    <mergeCell ref="F45:CA45"/>
    <mergeCell ref="H47:J47"/>
    <mergeCell ref="K47:AB47"/>
    <mergeCell ref="H50:J50"/>
    <mergeCell ref="K50:AB50"/>
    <mergeCell ref="AF50:BI50"/>
    <mergeCell ref="BJ50:BP50"/>
    <mergeCell ref="BQ50:CA50"/>
    <mergeCell ref="BJ55:BP55"/>
    <mergeCell ref="BQ55:CA55"/>
    <mergeCell ref="AF51:BI51"/>
    <mergeCell ref="BJ51:BP51"/>
    <mergeCell ref="BQ51:CA51"/>
    <mergeCell ref="AF52:BI52"/>
    <mergeCell ref="BJ52:BP52"/>
    <mergeCell ref="BQ52:CA52"/>
    <mergeCell ref="AF53:BI53"/>
    <mergeCell ref="BJ53:BP53"/>
    <mergeCell ref="BQ53:CA53"/>
    <mergeCell ref="AF54:BI54"/>
    <mergeCell ref="BJ54:BP54"/>
    <mergeCell ref="BQ54:CA54"/>
    <mergeCell ref="AF55:BI55"/>
    <mergeCell ref="AV80:BF81"/>
    <mergeCell ref="AV118:BS118"/>
    <mergeCell ref="AV119:BS119"/>
    <mergeCell ref="K61:AB61"/>
    <mergeCell ref="AF61:AR61"/>
    <mergeCell ref="AS61:CC61"/>
    <mergeCell ref="K62:AB62"/>
    <mergeCell ref="AF62:AR62"/>
    <mergeCell ref="AS62:CC62"/>
    <mergeCell ref="C69:U69"/>
    <mergeCell ref="AV79:BX79"/>
    <mergeCell ref="H57:J57"/>
    <mergeCell ref="K57:AB57"/>
    <mergeCell ref="AF57:AR57"/>
    <mergeCell ref="K58:AB58"/>
    <mergeCell ref="H59:J59"/>
    <mergeCell ref="K59:AB59"/>
    <mergeCell ref="AF59:AR59"/>
  </mergeCells>
  <phoneticPr fontId="4"/>
  <conditionalFormatting sqref="A1:XFD46 A47:AE48 CB47:XFD48 A49:XFD1048576">
    <cfRule type="expression" dxfId="5" priority="1" stopIfTrue="1">
      <formula>_xlfn.ISFORMULA(A1)</formula>
    </cfRule>
  </conditionalFormatting>
  <pageMargins left="0.78740157480314965" right="0.39370078740157483" top="0.98425196850393704" bottom="0.39370078740157483" header="0" footer="0.39370078740157483"/>
  <pageSetup paperSize="9" scale="68" orientation="portrait" r:id="rId1"/>
  <headerFooter alignWithMargins="0"/>
  <rowBreaks count="3" manualBreakCount="3">
    <brk id="68" max="82" man="1"/>
    <brk id="70" max="82" man="1"/>
    <brk id="111" max="8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37AC-F25B-410E-BB37-10D9378DF286}">
  <sheetPr>
    <tabColor rgb="FFFFFF00"/>
  </sheetPr>
  <dimension ref="B1:N37"/>
  <sheetViews>
    <sheetView view="pageBreakPreview" zoomScaleNormal="100" zoomScaleSheetLayoutView="100" workbookViewId="0">
      <selection activeCell="T7" sqref="T7"/>
    </sheetView>
  </sheetViews>
  <sheetFormatPr defaultColWidth="8.875" defaultRowHeight="13.5"/>
  <cols>
    <col min="1" max="1" width="2.125" style="260" customWidth="1"/>
    <col min="2" max="2" width="3.5" style="260" customWidth="1"/>
    <col min="3" max="3" width="8.875" style="260"/>
    <col min="4" max="4" width="9.125" style="260" customWidth="1"/>
    <col min="5" max="5" width="8.875" style="260" customWidth="1"/>
    <col min="6" max="6" width="3.125" style="260" customWidth="1"/>
    <col min="7" max="7" width="7.625" style="260" customWidth="1"/>
    <col min="8" max="8" width="12.625" style="260" customWidth="1"/>
    <col min="9" max="9" width="12.875" style="260" customWidth="1"/>
    <col min="10" max="10" width="6.75" style="260" customWidth="1"/>
    <col min="11" max="11" width="7.5" style="260" customWidth="1"/>
    <col min="12" max="12" width="9.375" style="260" customWidth="1"/>
    <col min="13" max="16384" width="8.875" style="260"/>
  </cols>
  <sheetData>
    <row r="1" spans="2:14" ht="21.75" customHeight="1">
      <c r="B1" s="258" t="s">
        <v>250</v>
      </c>
      <c r="C1" s="258"/>
      <c r="D1" s="259"/>
      <c r="E1" s="259"/>
      <c r="F1" s="259"/>
      <c r="G1" s="259"/>
      <c r="H1" s="259"/>
      <c r="I1" s="259"/>
      <c r="J1" s="259"/>
      <c r="K1" s="259"/>
      <c r="L1" s="259"/>
      <c r="M1" s="259"/>
      <c r="N1" s="259"/>
    </row>
    <row r="2" spans="2:14" ht="14.25">
      <c r="B2" s="259"/>
      <c r="C2" s="259"/>
      <c r="D2" s="259"/>
      <c r="E2" s="259"/>
      <c r="F2" s="259"/>
      <c r="G2" s="259"/>
      <c r="H2" s="259"/>
      <c r="I2" s="259"/>
      <c r="J2" s="259"/>
      <c r="K2" s="259"/>
      <c r="L2" s="259"/>
      <c r="M2" s="259"/>
      <c r="N2" s="259"/>
    </row>
    <row r="3" spans="2:14" ht="25.5" customHeight="1">
      <c r="B3" s="550" t="s">
        <v>251</v>
      </c>
      <c r="C3" s="550"/>
      <c r="D3" s="550"/>
      <c r="E3" s="550"/>
      <c r="F3" s="550"/>
      <c r="G3" s="550"/>
      <c r="H3" s="550"/>
      <c r="I3" s="550"/>
      <c r="J3" s="550"/>
      <c r="K3" s="550"/>
      <c r="L3" s="550"/>
      <c r="M3" s="261"/>
      <c r="N3" s="261"/>
    </row>
    <row r="4" spans="2:14" ht="14.25">
      <c r="B4" s="259"/>
      <c r="C4" s="259"/>
      <c r="D4" s="259"/>
      <c r="E4" s="259"/>
      <c r="F4" s="259"/>
      <c r="G4" s="259"/>
      <c r="H4" s="259"/>
      <c r="I4" s="259"/>
      <c r="J4" s="259"/>
      <c r="K4" s="259"/>
      <c r="L4" s="259"/>
      <c r="M4" s="259"/>
      <c r="N4" s="259"/>
    </row>
    <row r="5" spans="2:14" ht="14.25">
      <c r="B5" s="259"/>
      <c r="C5" s="259"/>
      <c r="D5" s="259"/>
      <c r="E5" s="259"/>
      <c r="F5" s="259"/>
      <c r="G5" s="259"/>
      <c r="H5" s="259"/>
      <c r="I5" s="259"/>
      <c r="J5" s="259"/>
      <c r="K5" s="259"/>
      <c r="L5" s="259"/>
      <c r="M5" s="259"/>
      <c r="N5" s="259"/>
    </row>
    <row r="6" spans="2:14" ht="37.5" customHeight="1">
      <c r="B6" s="551" t="s">
        <v>252</v>
      </c>
      <c r="C6" s="551"/>
      <c r="D6" s="551"/>
      <c r="E6" s="551"/>
      <c r="F6" s="551"/>
      <c r="G6" s="551"/>
      <c r="H6" s="551"/>
      <c r="I6" s="551"/>
      <c r="J6" s="551"/>
      <c r="K6" s="551"/>
      <c r="L6" s="551"/>
      <c r="M6" s="262"/>
      <c r="N6" s="262"/>
    </row>
    <row r="7" spans="2:14" ht="14.25">
      <c r="B7" s="259"/>
      <c r="C7" s="259"/>
      <c r="D7" s="259"/>
      <c r="E7" s="259"/>
      <c r="F7" s="259"/>
      <c r="G7" s="259"/>
      <c r="H7" s="259"/>
      <c r="I7" s="259"/>
      <c r="J7" s="259"/>
      <c r="K7" s="259"/>
      <c r="L7" s="259"/>
      <c r="M7" s="259"/>
      <c r="N7" s="259"/>
    </row>
    <row r="8" spans="2:14" s="270" customFormat="1" ht="24" customHeight="1">
      <c r="B8" s="259"/>
      <c r="C8" s="263" t="s">
        <v>434</v>
      </c>
      <c r="D8" s="264"/>
      <c r="E8" s="265" t="e">
        <f>IF(#REF!=1,チェックリスト!C10,チェックリスト!C10&amp;"　他"&amp;#REF!-1&amp;"筆")</f>
        <v>#REF!</v>
      </c>
      <c r="F8" s="266"/>
      <c r="G8" s="266"/>
      <c r="H8" s="266"/>
      <c r="I8" s="267"/>
      <c r="J8" s="268" t="s">
        <v>253</v>
      </c>
      <c r="K8" s="269" t="e">
        <f>#REF!</f>
        <v>#REF!</v>
      </c>
      <c r="L8" s="266" t="s">
        <v>254</v>
      </c>
      <c r="M8" s="259"/>
      <c r="N8" s="259"/>
    </row>
    <row r="9" spans="2:14" ht="14.25">
      <c r="B9" s="259"/>
      <c r="C9" s="259"/>
      <c r="D9" s="259"/>
      <c r="E9" s="259"/>
      <c r="F9" s="259"/>
      <c r="G9" s="259"/>
      <c r="H9" s="259"/>
      <c r="I9" s="259"/>
      <c r="J9" s="271"/>
      <c r="K9" s="259"/>
      <c r="L9" s="259"/>
      <c r="M9" s="259"/>
      <c r="N9" s="259"/>
    </row>
    <row r="10" spans="2:14" ht="24" customHeight="1">
      <c r="B10" s="259" t="s">
        <v>255</v>
      </c>
      <c r="C10" s="259"/>
      <c r="E10" s="259"/>
      <c r="F10" s="259"/>
      <c r="G10" s="259"/>
      <c r="H10" s="259"/>
      <c r="I10" s="259"/>
      <c r="J10" s="259"/>
      <c r="K10" s="259"/>
      <c r="L10" s="259"/>
      <c r="M10" s="259"/>
      <c r="N10" s="259"/>
    </row>
    <row r="11" spans="2:14" ht="24" customHeight="1">
      <c r="B11" s="259" t="s">
        <v>256</v>
      </c>
      <c r="C11" s="259"/>
      <c r="E11" s="259"/>
      <c r="F11" s="259"/>
      <c r="G11" s="259"/>
      <c r="H11" s="259"/>
      <c r="I11" s="259"/>
      <c r="J11" s="259"/>
      <c r="K11" s="259"/>
      <c r="L11" s="259"/>
      <c r="M11" s="259"/>
      <c r="N11" s="259"/>
    </row>
    <row r="12" spans="2:14" ht="24" customHeight="1">
      <c r="B12" s="259" t="s">
        <v>257</v>
      </c>
      <c r="C12" s="259"/>
      <c r="E12" s="259"/>
      <c r="F12" s="259"/>
      <c r="G12" s="259"/>
      <c r="H12" s="259"/>
      <c r="I12" s="259"/>
      <c r="J12" s="259"/>
      <c r="K12" s="259"/>
      <c r="L12" s="259"/>
      <c r="M12" s="259"/>
      <c r="N12" s="259"/>
    </row>
    <row r="13" spans="2:14" ht="24" customHeight="1">
      <c r="B13" s="259"/>
      <c r="C13" s="259"/>
      <c r="D13" s="259"/>
      <c r="E13" s="259"/>
      <c r="F13" s="259"/>
      <c r="G13" s="259"/>
      <c r="H13" s="259"/>
      <c r="I13" s="259"/>
      <c r="J13" s="259"/>
      <c r="K13" s="259"/>
      <c r="L13" s="259"/>
      <c r="M13" s="259"/>
      <c r="N13" s="259"/>
    </row>
    <row r="14" spans="2:14" ht="18.75" customHeight="1">
      <c r="B14" s="552" t="s">
        <v>225</v>
      </c>
      <c r="C14" s="552"/>
      <c r="D14" s="552"/>
      <c r="E14" s="552"/>
      <c r="F14" s="552"/>
      <c r="G14" s="552"/>
      <c r="H14" s="552"/>
      <c r="I14" s="552"/>
      <c r="J14" s="552"/>
      <c r="K14" s="552"/>
      <c r="L14" s="552"/>
      <c r="M14" s="261"/>
      <c r="N14" s="261"/>
    </row>
    <row r="15" spans="2:14" ht="30" customHeight="1">
      <c r="B15" s="259"/>
      <c r="C15" s="259"/>
      <c r="D15" s="259"/>
      <c r="J15" s="259"/>
      <c r="K15" s="259"/>
      <c r="L15" s="259"/>
      <c r="M15" s="259"/>
      <c r="N15" s="259"/>
    </row>
    <row r="16" spans="2:14" ht="19.5" customHeight="1">
      <c r="B16" s="272" t="s">
        <v>258</v>
      </c>
      <c r="C16" s="553" t="s">
        <v>259</v>
      </c>
      <c r="D16" s="553"/>
      <c r="E16" s="553"/>
      <c r="F16" s="273"/>
      <c r="G16" s="274" t="s">
        <v>260</v>
      </c>
      <c r="H16" s="275" t="e">
        <f>'起案(土地売買に係る経費徴収特約の締結について)'!AF57</f>
        <v>#REF!</v>
      </c>
      <c r="I16" s="266" t="s">
        <v>164</v>
      </c>
      <c r="J16" s="259"/>
      <c r="L16" s="259"/>
      <c r="M16" s="259"/>
      <c r="N16" s="259"/>
    </row>
    <row r="17" spans="2:14" ht="14.25">
      <c r="B17" s="259"/>
      <c r="C17" s="273"/>
      <c r="D17" s="276"/>
      <c r="E17" s="276"/>
      <c r="F17" s="276"/>
      <c r="G17" s="259"/>
      <c r="H17" s="259"/>
      <c r="I17" s="259"/>
      <c r="J17" s="259"/>
      <c r="K17" s="259"/>
      <c r="L17" s="259"/>
      <c r="M17" s="259"/>
      <c r="N17" s="259"/>
    </row>
    <row r="18" spans="2:14" ht="21" customHeight="1">
      <c r="B18" s="272" t="s">
        <v>261</v>
      </c>
      <c r="C18" s="553" t="s">
        <v>262</v>
      </c>
      <c r="D18" s="553"/>
      <c r="E18" s="553"/>
      <c r="F18" s="273"/>
      <c r="G18" s="274" t="s">
        <v>260</v>
      </c>
      <c r="H18" s="275" t="e">
        <f>'起案(土地売買に係る経費徴収特約の締結について)'!AF59</f>
        <v>#REF!</v>
      </c>
      <c r="I18" s="266" t="s">
        <v>164</v>
      </c>
      <c r="J18" s="259"/>
      <c r="L18" s="259"/>
      <c r="M18" s="259"/>
      <c r="N18" s="259"/>
    </row>
    <row r="19" spans="2:14" ht="21" customHeight="1">
      <c r="B19" s="259"/>
      <c r="C19" s="549" t="s">
        <v>263</v>
      </c>
      <c r="D19" s="549"/>
      <c r="E19" s="549"/>
      <c r="F19" s="273"/>
      <c r="G19" s="274" t="s">
        <v>260</v>
      </c>
      <c r="H19" s="277" t="e">
        <f>'起案(土地売買に係る経費徴収特約の締結について)'!AF62</f>
        <v>#REF!</v>
      </c>
      <c r="I19" s="266" t="s">
        <v>164</v>
      </c>
      <c r="J19" s="259"/>
      <c r="L19" s="259"/>
      <c r="M19" s="259"/>
      <c r="N19" s="259"/>
    </row>
    <row r="20" spans="2:14" ht="14.25">
      <c r="B20" s="259"/>
      <c r="C20" s="259"/>
      <c r="D20" s="259"/>
      <c r="E20" s="259"/>
      <c r="F20" s="259"/>
      <c r="G20" s="259"/>
      <c r="H20" s="259"/>
      <c r="I20" s="259"/>
      <c r="J20" s="259"/>
      <c r="K20" s="259"/>
      <c r="L20" s="259"/>
      <c r="M20" s="259"/>
      <c r="N20" s="259"/>
    </row>
    <row r="21" spans="2:14" ht="26.25" customHeight="1">
      <c r="B21" s="259"/>
      <c r="C21" s="543" t="s">
        <v>264</v>
      </c>
      <c r="D21" s="543"/>
      <c r="E21" s="543"/>
      <c r="F21" s="543"/>
      <c r="G21" s="543"/>
      <c r="H21" s="543"/>
      <c r="I21" s="543"/>
      <c r="J21" s="543"/>
      <c r="K21" s="543"/>
      <c r="L21" s="543"/>
      <c r="M21" s="259"/>
      <c r="N21" s="259"/>
    </row>
    <row r="22" spans="2:14" ht="18" customHeight="1">
      <c r="B22" s="259"/>
      <c r="C22" s="543"/>
      <c r="D22" s="543"/>
      <c r="E22" s="543"/>
      <c r="F22" s="543"/>
      <c r="G22" s="543"/>
      <c r="H22" s="543"/>
      <c r="I22" s="543"/>
      <c r="J22" s="543"/>
      <c r="K22" s="543"/>
      <c r="L22" s="543"/>
      <c r="M22" s="259"/>
      <c r="N22" s="259"/>
    </row>
    <row r="23" spans="2:14" ht="14.25">
      <c r="B23" s="259"/>
      <c r="C23" s="259"/>
      <c r="D23" s="259"/>
      <c r="E23" s="259"/>
      <c r="F23" s="259"/>
      <c r="G23" s="259"/>
      <c r="H23" s="259"/>
      <c r="I23" s="259"/>
      <c r="J23" s="259"/>
      <c r="K23" s="259"/>
      <c r="L23" s="259"/>
      <c r="M23" s="259"/>
      <c r="N23" s="259"/>
    </row>
    <row r="24" spans="2:14" ht="14.25">
      <c r="B24" s="259"/>
      <c r="C24" s="259"/>
      <c r="D24" s="259"/>
      <c r="E24" s="259"/>
      <c r="F24" s="259"/>
      <c r="G24" s="259"/>
      <c r="H24" s="259"/>
      <c r="I24" s="259"/>
      <c r="J24" s="259"/>
      <c r="K24" s="259"/>
      <c r="L24" s="259"/>
      <c r="M24" s="259"/>
      <c r="N24" s="259"/>
    </row>
    <row r="25" spans="2:14" ht="14.25">
      <c r="C25" s="544" t="s">
        <v>274</v>
      </c>
      <c r="D25" s="544"/>
      <c r="E25" s="544"/>
      <c r="G25" s="259"/>
      <c r="H25" s="259"/>
      <c r="I25" s="259"/>
      <c r="J25" s="259"/>
      <c r="K25" s="259"/>
      <c r="L25" s="259"/>
      <c r="M25" s="259"/>
      <c r="N25" s="259"/>
    </row>
    <row r="26" spans="2:14" ht="14.25">
      <c r="B26" s="259"/>
      <c r="C26" s="259"/>
      <c r="D26" s="259"/>
      <c r="E26" s="259"/>
      <c r="F26" s="259"/>
      <c r="G26" s="259"/>
      <c r="H26" s="259"/>
      <c r="I26" s="259"/>
      <c r="J26" s="259"/>
      <c r="K26" s="259"/>
      <c r="L26" s="259"/>
      <c r="M26" s="259"/>
      <c r="N26" s="259"/>
    </row>
    <row r="27" spans="2:14" s="270" customFormat="1" ht="25.5" customHeight="1">
      <c r="B27" s="259"/>
      <c r="C27" s="259"/>
      <c r="D27" s="278" t="s">
        <v>265</v>
      </c>
      <c r="E27" s="278" t="s">
        <v>266</v>
      </c>
      <c r="G27" s="279" t="e" cm="1">
        <f t="array" ref="G27">#REF!</f>
        <v>#REF!</v>
      </c>
      <c r="H27" s="259"/>
      <c r="J27" s="259"/>
      <c r="K27" s="259"/>
      <c r="L27" s="259"/>
      <c r="M27" s="259"/>
      <c r="N27" s="259"/>
    </row>
    <row r="28" spans="2:14" s="270" customFormat="1" ht="25.5" customHeight="1">
      <c r="B28" s="259"/>
      <c r="C28" s="259"/>
      <c r="D28" s="259" t="s">
        <v>267</v>
      </c>
      <c r="E28" s="278" t="s">
        <v>220</v>
      </c>
      <c r="G28" s="279" t="e" cm="1">
        <f t="array" ref="G28">#REF!</f>
        <v>#REF!</v>
      </c>
      <c r="H28" s="259"/>
      <c r="J28" s="278"/>
      <c r="K28" s="280" t="s">
        <v>268</v>
      </c>
      <c r="N28" s="259"/>
    </row>
    <row r="29" spans="2:14" ht="26.25" customHeight="1">
      <c r="B29" s="259"/>
      <c r="C29" s="259"/>
      <c r="D29" s="259"/>
      <c r="E29" s="281"/>
      <c r="H29" s="259"/>
      <c r="I29" s="259"/>
      <c r="J29" s="259"/>
      <c r="K29" s="259"/>
      <c r="L29" s="259"/>
      <c r="M29" s="259"/>
      <c r="N29" s="259"/>
    </row>
    <row r="30" spans="2:14" ht="25.5" customHeight="1">
      <c r="B30" s="259"/>
      <c r="C30" s="259"/>
      <c r="D30" s="278" t="s">
        <v>269</v>
      </c>
      <c r="E30" s="278" t="s">
        <v>270</v>
      </c>
      <c r="G30" s="259" t="s">
        <v>271</v>
      </c>
      <c r="K30" s="259"/>
      <c r="L30" s="259"/>
      <c r="M30" s="259"/>
      <c r="N30" s="259"/>
    </row>
    <row r="31" spans="2:14" ht="25.5" customHeight="1">
      <c r="B31" s="259"/>
      <c r="C31" s="259"/>
      <c r="D31" s="259"/>
      <c r="E31" s="278" t="s">
        <v>220</v>
      </c>
      <c r="G31" s="259" t="s">
        <v>272</v>
      </c>
      <c r="K31" s="259"/>
      <c r="L31" s="259"/>
      <c r="M31" s="259"/>
      <c r="N31" s="259"/>
    </row>
    <row r="32" spans="2:14" ht="25.5" customHeight="1">
      <c r="B32" s="259"/>
      <c r="C32" s="259"/>
      <c r="D32" s="259"/>
      <c r="F32" s="259" t="s">
        <v>273</v>
      </c>
      <c r="H32" s="545" t="e">
        <f>#REF!</f>
        <v>#REF!</v>
      </c>
      <c r="I32" s="545"/>
      <c r="J32" s="545"/>
      <c r="K32" s="280" t="s">
        <v>268</v>
      </c>
      <c r="N32" s="259"/>
    </row>
    <row r="33" spans="2:14" ht="14.25">
      <c r="B33" s="259"/>
      <c r="C33" s="259"/>
      <c r="D33" s="259"/>
      <c r="E33" s="259"/>
      <c r="F33" s="259"/>
      <c r="G33" s="259"/>
      <c r="H33" s="259"/>
      <c r="I33" s="259"/>
      <c r="J33" s="259"/>
      <c r="K33" s="259"/>
      <c r="L33" s="259"/>
      <c r="M33" s="259"/>
      <c r="N33" s="259"/>
    </row>
    <row r="34" spans="2:14" ht="14.25">
      <c r="B34" s="259"/>
      <c r="C34" s="259"/>
      <c r="D34" s="259"/>
      <c r="E34" s="259"/>
      <c r="F34" s="259"/>
      <c r="G34" s="259"/>
      <c r="H34" s="259"/>
      <c r="I34" s="259"/>
      <c r="J34" s="259"/>
      <c r="K34" s="546"/>
      <c r="L34" s="547"/>
      <c r="M34" s="259"/>
      <c r="N34" s="259"/>
    </row>
    <row r="35" spans="2:14" ht="14.25">
      <c r="B35" s="259"/>
      <c r="C35" s="259"/>
      <c r="D35" s="259"/>
      <c r="E35" s="259"/>
      <c r="F35" s="259"/>
      <c r="G35" s="259"/>
      <c r="H35" s="259"/>
      <c r="I35" s="259"/>
      <c r="J35" s="259"/>
      <c r="K35" s="548"/>
      <c r="L35" s="548"/>
      <c r="M35" s="259"/>
      <c r="N35" s="259"/>
    </row>
    <row r="36" spans="2:14" ht="14.25">
      <c r="B36" s="259"/>
      <c r="C36" s="259"/>
      <c r="D36" s="259"/>
      <c r="E36" s="259"/>
      <c r="F36" s="259"/>
      <c r="G36" s="259"/>
      <c r="H36" s="259"/>
      <c r="I36" s="259"/>
      <c r="J36" s="259"/>
      <c r="K36" s="259"/>
      <c r="L36" s="259"/>
      <c r="M36" s="259"/>
      <c r="N36" s="259"/>
    </row>
    <row r="37" spans="2:14" ht="14.25">
      <c r="B37" s="259"/>
      <c r="C37" s="259"/>
      <c r="D37" s="259"/>
      <c r="E37" s="259"/>
      <c r="F37" s="259"/>
      <c r="G37" s="259"/>
      <c r="H37" s="259"/>
      <c r="I37" s="259"/>
      <c r="J37" s="259"/>
      <c r="K37" s="259"/>
      <c r="L37" s="259"/>
      <c r="M37" s="259"/>
      <c r="N37" s="259"/>
    </row>
  </sheetData>
  <mergeCells count="11">
    <mergeCell ref="C19:E19"/>
    <mergeCell ref="B3:L3"/>
    <mergeCell ref="B6:L6"/>
    <mergeCell ref="B14:L14"/>
    <mergeCell ref="C16:E16"/>
    <mergeCell ref="C18:E18"/>
    <mergeCell ref="C21:L22"/>
    <mergeCell ref="C25:E25"/>
    <mergeCell ref="H32:J32"/>
    <mergeCell ref="K34:L34"/>
    <mergeCell ref="K35:L35"/>
  </mergeCells>
  <phoneticPr fontId="4"/>
  <conditionalFormatting sqref="A1:XFD7 L8:XFD8 A9:XFD31 A33:XFD1048576 H32:XFD32 A32:D32 F32 A8:C8 E8:I8">
    <cfRule type="expression" dxfId="4" priority="5" stopIfTrue="1">
      <formula>_xlfn.ISFORMULA(A1)</formula>
    </cfRule>
  </conditionalFormatting>
  <conditionalFormatting sqref="H19">
    <cfRule type="cellIs" dxfId="3" priority="4" operator="between">
      <formula>43922</formula>
      <formula>47573</formula>
    </cfRule>
  </conditionalFormatting>
  <conditionalFormatting sqref="C25:E25">
    <cfRule type="cellIs" dxfId="2" priority="1" operator="equal">
      <formula>"令和　年　月　日"</formula>
    </cfRule>
  </conditionalFormatting>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C257-7235-411E-AD47-E251256E3BA9}">
  <dimension ref="A1:R58"/>
  <sheetViews>
    <sheetView view="pageBreakPreview" workbookViewId="0">
      <selection activeCell="B25" sqref="B25:E25"/>
    </sheetView>
  </sheetViews>
  <sheetFormatPr defaultColWidth="5.125" defaultRowHeight="20.100000000000001" customHeight="1"/>
  <cols>
    <col min="1" max="16384" width="5.125" style="250"/>
  </cols>
  <sheetData>
    <row r="1" spans="1:18" ht="20.100000000000001" customHeight="1">
      <c r="A1" s="241" t="s">
        <v>275</v>
      </c>
      <c r="B1" s="242"/>
      <c r="C1" s="242"/>
      <c r="D1" s="242"/>
      <c r="E1" s="242"/>
      <c r="F1" s="242"/>
      <c r="G1" s="242"/>
      <c r="H1" s="242"/>
      <c r="I1" s="242"/>
      <c r="J1" s="242"/>
      <c r="K1" s="242"/>
      <c r="L1" s="242"/>
      <c r="M1" s="242"/>
      <c r="N1" s="242"/>
      <c r="O1" s="242"/>
      <c r="P1" s="242"/>
      <c r="Q1" s="242"/>
      <c r="R1" s="242"/>
    </row>
    <row r="2" spans="1:18" ht="20.100000000000001" customHeight="1">
      <c r="A2" s="242"/>
      <c r="B2" s="242"/>
      <c r="C2" s="242"/>
      <c r="D2" s="556" t="s">
        <v>276</v>
      </c>
      <c r="E2" s="556"/>
      <c r="F2" s="556"/>
      <c r="G2" s="556"/>
      <c r="H2" s="556"/>
      <c r="I2" s="556"/>
      <c r="J2" s="556"/>
      <c r="K2" s="556"/>
      <c r="L2" s="556"/>
      <c r="M2" s="556"/>
      <c r="N2" s="556"/>
      <c r="O2" s="242"/>
      <c r="P2" s="242"/>
      <c r="Q2" s="242"/>
      <c r="R2" s="242"/>
    </row>
    <row r="3" spans="1:18" ht="20.100000000000001" customHeight="1">
      <c r="A3" s="242"/>
      <c r="B3" s="242"/>
      <c r="C3" s="242"/>
      <c r="D3" s="242"/>
      <c r="E3" s="242"/>
      <c r="F3" s="242"/>
      <c r="G3" s="242"/>
      <c r="H3" s="557" t="s">
        <v>277</v>
      </c>
      <c r="I3" s="557"/>
      <c r="J3" s="557"/>
      <c r="K3" s="242"/>
      <c r="L3" s="242"/>
      <c r="M3" s="242"/>
      <c r="N3" s="242"/>
      <c r="O3" s="242"/>
      <c r="P3" s="242"/>
      <c r="Q3" s="242"/>
      <c r="R3" s="242"/>
    </row>
    <row r="4" spans="1:18" ht="20.100000000000001" customHeight="1">
      <c r="A4" s="242"/>
      <c r="B4" s="242"/>
      <c r="C4" s="242"/>
      <c r="D4" s="242"/>
      <c r="E4" s="242"/>
      <c r="F4" s="242"/>
      <c r="G4" s="242"/>
      <c r="H4" s="242"/>
      <c r="I4" s="242"/>
      <c r="J4" s="242"/>
      <c r="K4" s="242"/>
      <c r="L4" s="242"/>
      <c r="M4" s="242"/>
      <c r="N4" s="242"/>
      <c r="O4" s="242"/>
      <c r="P4" s="242"/>
      <c r="Q4" s="242"/>
      <c r="R4" s="242"/>
    </row>
    <row r="5" spans="1:18" ht="20.100000000000001" customHeight="1">
      <c r="A5" s="242"/>
      <c r="B5" s="242"/>
      <c r="C5" s="242"/>
      <c r="D5" s="242"/>
      <c r="E5" s="242"/>
      <c r="F5" s="242"/>
      <c r="G5" s="242"/>
      <c r="H5" s="243"/>
      <c r="I5" s="244"/>
      <c r="J5" s="558" t="s">
        <v>278</v>
      </c>
      <c r="K5" s="558"/>
      <c r="L5" s="558"/>
      <c r="M5" s="558"/>
      <c r="N5" s="558"/>
      <c r="O5" s="558"/>
      <c r="P5" s="558"/>
      <c r="Q5" s="242"/>
    </row>
    <row r="6" spans="1:18" ht="20.100000000000001" customHeight="1">
      <c r="A6" s="242"/>
      <c r="B6" s="242"/>
      <c r="C6" s="242"/>
      <c r="D6" s="242"/>
      <c r="E6" s="242"/>
      <c r="F6" s="242"/>
      <c r="G6" s="242"/>
      <c r="H6" s="242"/>
      <c r="I6" s="242"/>
      <c r="J6" s="242"/>
      <c r="K6" s="242"/>
      <c r="L6" s="242"/>
      <c r="M6" s="243"/>
      <c r="N6" s="243"/>
      <c r="O6" s="242"/>
      <c r="P6" s="242"/>
      <c r="Q6" s="242"/>
      <c r="R6" s="242"/>
    </row>
    <row r="7" spans="1:18" ht="20.100000000000001" customHeight="1">
      <c r="A7" s="242"/>
      <c r="B7" s="242"/>
      <c r="C7" s="242"/>
      <c r="D7" s="242"/>
      <c r="E7" s="242"/>
      <c r="F7" s="242"/>
      <c r="G7" s="242"/>
      <c r="H7" s="242"/>
      <c r="I7" s="242"/>
      <c r="J7" s="242"/>
      <c r="K7" s="242"/>
      <c r="L7" s="242"/>
      <c r="M7" s="242"/>
      <c r="N7" s="242"/>
      <c r="O7" s="242"/>
      <c r="P7" s="242"/>
      <c r="Q7" s="242"/>
      <c r="R7" s="242"/>
    </row>
    <row r="8" spans="1:18" ht="20.100000000000001" customHeight="1">
      <c r="A8" s="245"/>
      <c r="B8" s="243" t="s">
        <v>279</v>
      </c>
      <c r="C8" s="242"/>
      <c r="D8" s="242"/>
      <c r="E8" s="242"/>
      <c r="F8" s="242"/>
      <c r="G8" s="242"/>
      <c r="H8" s="242"/>
      <c r="I8" s="242"/>
      <c r="J8" s="242"/>
      <c r="K8" s="242"/>
      <c r="L8" s="242"/>
      <c r="M8" s="242"/>
      <c r="N8" s="242"/>
      <c r="O8" s="242"/>
      <c r="P8" s="242"/>
      <c r="Q8" s="242"/>
      <c r="R8" s="242"/>
    </row>
    <row r="9" spans="1:18" ht="20.100000000000001" customHeight="1">
      <c r="A9" s="242"/>
      <c r="B9" s="242"/>
      <c r="C9" s="242"/>
      <c r="D9" s="242"/>
      <c r="E9" s="242"/>
      <c r="F9" s="242"/>
      <c r="G9" s="242"/>
      <c r="H9" s="242"/>
      <c r="I9" s="242"/>
      <c r="J9" s="242"/>
      <c r="K9" s="242"/>
      <c r="L9" s="242"/>
      <c r="M9" s="242"/>
      <c r="N9" s="242"/>
      <c r="O9" s="242"/>
      <c r="P9" s="242"/>
      <c r="Q9" s="242"/>
      <c r="R9" s="242"/>
    </row>
    <row r="10" spans="1:18" ht="20.100000000000001" customHeight="1">
      <c r="A10" s="242"/>
      <c r="B10" s="242"/>
      <c r="C10" s="242"/>
      <c r="D10" s="242"/>
      <c r="E10" s="242"/>
      <c r="F10" s="242"/>
      <c r="G10" s="242"/>
      <c r="H10" s="242"/>
      <c r="I10" s="246"/>
      <c r="J10" s="246"/>
      <c r="K10" s="559" t="e" cm="1">
        <f t="array" ref="K10">#REF!</f>
        <v>#REF!</v>
      </c>
      <c r="L10" s="559"/>
      <c r="M10" s="559"/>
      <c r="N10" s="559"/>
      <c r="O10" s="559"/>
      <c r="P10" s="559"/>
      <c r="Q10" s="242"/>
      <c r="R10" s="242"/>
    </row>
    <row r="11" spans="1:18" ht="20.100000000000001" customHeight="1">
      <c r="A11" s="242"/>
      <c r="B11" s="242"/>
      <c r="C11" s="242"/>
      <c r="D11" s="242"/>
      <c r="E11" s="242"/>
      <c r="F11" s="242"/>
      <c r="G11" s="242"/>
      <c r="H11" s="242"/>
      <c r="I11" s="247" t="s">
        <v>280</v>
      </c>
      <c r="J11" s="247"/>
      <c r="K11" s="560"/>
      <c r="L11" s="560"/>
      <c r="M11" s="560"/>
      <c r="N11" s="560"/>
      <c r="O11" s="560"/>
      <c r="P11" s="560"/>
      <c r="Q11" s="246"/>
      <c r="R11" s="242"/>
    </row>
    <row r="12" spans="1:18" ht="20.100000000000001" customHeight="1">
      <c r="A12" s="242"/>
      <c r="B12" s="242"/>
      <c r="C12" s="242"/>
      <c r="D12" s="242"/>
      <c r="E12" s="242"/>
      <c r="F12" s="242"/>
      <c r="G12" s="242"/>
      <c r="H12" s="242"/>
      <c r="I12" s="242"/>
      <c r="J12" s="242"/>
      <c r="K12" s="242"/>
      <c r="L12" s="242"/>
      <c r="M12" s="242"/>
      <c r="N12" s="242"/>
      <c r="O12" s="242"/>
      <c r="P12" s="242"/>
      <c r="Q12" s="242"/>
      <c r="R12" s="242"/>
    </row>
    <row r="13" spans="1:18" ht="20.100000000000001" customHeight="1">
      <c r="A13" s="242"/>
      <c r="B13" s="242"/>
      <c r="C13" s="242"/>
      <c r="D13" s="242"/>
      <c r="E13" s="242"/>
      <c r="F13" s="242"/>
      <c r="G13" s="242"/>
      <c r="H13" s="242"/>
      <c r="I13" s="247" t="s">
        <v>281</v>
      </c>
      <c r="J13" s="247"/>
      <c r="K13" s="561"/>
      <c r="L13" s="561"/>
      <c r="M13" s="561"/>
      <c r="N13" s="561"/>
      <c r="O13" s="561"/>
      <c r="P13" s="248" t="s">
        <v>282</v>
      </c>
      <c r="Q13" s="246"/>
      <c r="R13" s="242"/>
    </row>
    <row r="14" spans="1:18" ht="20.100000000000001" customHeight="1">
      <c r="A14" s="242"/>
      <c r="B14" s="242"/>
      <c r="C14" s="242"/>
      <c r="D14" s="242"/>
      <c r="E14" s="242"/>
      <c r="F14" s="242"/>
      <c r="G14" s="242"/>
      <c r="H14" s="242"/>
      <c r="I14" s="242"/>
      <c r="J14" s="242"/>
      <c r="K14" s="242"/>
      <c r="L14" s="242"/>
      <c r="M14" s="242"/>
      <c r="N14" s="242"/>
      <c r="O14" s="242"/>
      <c r="P14" s="242"/>
      <c r="Q14" s="242"/>
      <c r="R14" s="242"/>
    </row>
    <row r="15" spans="1:18" ht="20.100000000000001" customHeight="1">
      <c r="A15" s="242"/>
      <c r="B15" s="242"/>
      <c r="C15" s="242"/>
      <c r="D15" s="242"/>
      <c r="E15" s="243"/>
      <c r="F15" s="242"/>
      <c r="G15" s="242"/>
      <c r="H15" s="242"/>
      <c r="I15" s="242"/>
      <c r="J15" s="242"/>
      <c r="K15" s="242"/>
      <c r="L15" s="242"/>
      <c r="M15" s="242"/>
      <c r="N15" s="242"/>
      <c r="O15" s="242"/>
      <c r="P15" s="242"/>
      <c r="Q15" s="242"/>
      <c r="R15" s="242"/>
    </row>
    <row r="16" spans="1:18" ht="20.100000000000001" customHeight="1">
      <c r="A16" s="245"/>
      <c r="B16" s="554" t="s">
        <v>283</v>
      </c>
      <c r="C16" s="554"/>
      <c r="D16" s="554"/>
      <c r="E16" s="554"/>
      <c r="F16" s="554"/>
      <c r="G16" s="554"/>
      <c r="H16" s="554"/>
      <c r="I16" s="554"/>
      <c r="J16" s="554"/>
      <c r="K16" s="554"/>
      <c r="L16" s="554"/>
      <c r="M16" s="554"/>
      <c r="N16" s="554"/>
      <c r="O16" s="554"/>
      <c r="P16" s="554"/>
      <c r="Q16" s="242"/>
      <c r="R16" s="242"/>
    </row>
    <row r="17" spans="1:18" ht="20.100000000000001" customHeight="1">
      <c r="A17" s="242"/>
      <c r="B17" s="554" t="s">
        <v>284</v>
      </c>
      <c r="C17" s="554"/>
      <c r="D17" s="554"/>
      <c r="E17" s="554"/>
      <c r="F17" s="554"/>
      <c r="G17" s="554"/>
      <c r="H17" s="554"/>
      <c r="I17" s="554"/>
      <c r="J17" s="554"/>
      <c r="K17" s="554"/>
      <c r="L17" s="554"/>
      <c r="M17" s="554"/>
      <c r="N17" s="554"/>
      <c r="O17" s="242"/>
      <c r="P17" s="242"/>
      <c r="Q17" s="242"/>
      <c r="R17" s="242"/>
    </row>
    <row r="18" spans="1:18" ht="20.100000000000001" customHeight="1">
      <c r="A18" s="242"/>
      <c r="B18" s="242"/>
      <c r="C18" s="242"/>
      <c r="D18" s="242"/>
      <c r="E18" s="242"/>
      <c r="F18" s="242"/>
      <c r="G18" s="242"/>
      <c r="H18" s="242"/>
      <c r="I18" s="242"/>
      <c r="J18" s="242"/>
      <c r="K18" s="242"/>
      <c r="L18" s="242"/>
      <c r="M18" s="242"/>
      <c r="N18" s="242"/>
      <c r="O18" s="242"/>
      <c r="P18" s="242"/>
      <c r="Q18" s="242"/>
      <c r="R18" s="242"/>
    </row>
    <row r="19" spans="1:18" ht="20.100000000000001" customHeight="1">
      <c r="A19" s="555" t="s">
        <v>285</v>
      </c>
      <c r="B19" s="555"/>
      <c r="C19" s="555"/>
      <c r="D19" s="555"/>
      <c r="E19" s="555"/>
      <c r="F19" s="555"/>
      <c r="G19" s="555"/>
      <c r="H19" s="555"/>
      <c r="I19" s="555"/>
      <c r="J19" s="555"/>
      <c r="K19" s="555"/>
      <c r="L19" s="555"/>
      <c r="M19" s="555"/>
      <c r="N19" s="555"/>
      <c r="O19" s="555"/>
      <c r="P19" s="555"/>
      <c r="Q19" s="555"/>
      <c r="R19" s="555"/>
    </row>
    <row r="20" spans="1:18" ht="20.100000000000001" customHeight="1">
      <c r="A20" s="242"/>
      <c r="B20" s="242"/>
      <c r="C20" s="242"/>
      <c r="D20" s="242"/>
      <c r="E20" s="242"/>
      <c r="F20" s="242"/>
      <c r="G20" s="257"/>
      <c r="H20" s="242"/>
      <c r="I20" s="242"/>
      <c r="J20" s="242"/>
      <c r="K20" s="242"/>
      <c r="L20" s="242"/>
      <c r="M20" s="242"/>
      <c r="N20" s="242"/>
      <c r="O20" s="242"/>
      <c r="P20" s="242"/>
      <c r="Q20" s="242"/>
      <c r="R20" s="242"/>
    </row>
    <row r="21" spans="1:18" s="249" customFormat="1" ht="20.100000000000001" customHeight="1">
      <c r="A21" s="243"/>
      <c r="B21" s="243" t="s">
        <v>286</v>
      </c>
      <c r="C21" s="242"/>
      <c r="D21" s="242"/>
      <c r="E21" s="242"/>
      <c r="F21" s="242"/>
      <c r="G21" s="242"/>
      <c r="H21" s="242"/>
      <c r="I21" s="242"/>
      <c r="J21" s="242"/>
      <c r="K21" s="242"/>
      <c r="L21" s="242"/>
      <c r="M21" s="242"/>
      <c r="N21" s="242"/>
      <c r="O21" s="242"/>
      <c r="P21" s="243"/>
      <c r="Q21" s="243"/>
      <c r="R21" s="243"/>
    </row>
    <row r="22" spans="1:18" s="249" customFormat="1" ht="20.100000000000001" customHeight="1">
      <c r="A22" s="242"/>
      <c r="B22" s="242"/>
      <c r="C22" s="242"/>
      <c r="D22" s="242"/>
      <c r="E22" s="242"/>
      <c r="F22" s="242"/>
      <c r="G22" s="242"/>
      <c r="H22" s="242"/>
      <c r="I22" s="242"/>
      <c r="J22" s="242"/>
      <c r="K22" s="242"/>
      <c r="L22" s="242"/>
      <c r="M22" s="242"/>
      <c r="N22" s="242"/>
      <c r="O22" s="242"/>
      <c r="P22" s="243"/>
      <c r="Q22" s="243"/>
      <c r="R22" s="243"/>
    </row>
    <row r="23" spans="1:18" ht="20.100000000000001" customHeight="1">
      <c r="A23" s="242"/>
      <c r="B23" s="242"/>
      <c r="C23" s="242"/>
      <c r="D23" s="242"/>
      <c r="E23" s="242"/>
      <c r="F23" s="242"/>
      <c r="G23" s="242"/>
      <c r="H23" s="242"/>
      <c r="I23" s="242"/>
      <c r="J23" s="242"/>
      <c r="K23" s="242"/>
      <c r="L23" s="242"/>
      <c r="M23" s="242"/>
      <c r="N23" s="242"/>
      <c r="O23" s="242"/>
      <c r="P23" s="242"/>
      <c r="Q23" s="242"/>
      <c r="R23" s="242"/>
    </row>
    <row r="24" spans="1:18" ht="20.100000000000001" customHeight="1">
      <c r="A24" s="242"/>
      <c r="B24" s="243" t="s">
        <v>287</v>
      </c>
      <c r="C24" s="242"/>
      <c r="D24" s="242"/>
      <c r="E24" s="242"/>
      <c r="F24" s="242"/>
      <c r="G24" s="242"/>
      <c r="H24" s="242"/>
      <c r="I24" s="242"/>
      <c r="J24" s="242"/>
      <c r="K24" s="242"/>
      <c r="L24" s="242"/>
      <c r="M24" s="242"/>
      <c r="N24" s="242"/>
      <c r="O24" s="242"/>
      <c r="P24" s="242"/>
      <c r="Q24" s="242"/>
      <c r="R24" s="242"/>
    </row>
    <row r="25" spans="1:18" ht="20.100000000000001" customHeight="1">
      <c r="A25" s="242"/>
      <c r="B25" s="242"/>
      <c r="C25" s="242"/>
      <c r="D25" s="242"/>
      <c r="E25" s="242"/>
      <c r="F25" s="242"/>
      <c r="G25" s="242"/>
      <c r="H25" s="242"/>
      <c r="I25" s="242"/>
      <c r="J25" s="242"/>
      <c r="K25" s="242"/>
      <c r="L25" s="242"/>
      <c r="M25" s="242"/>
      <c r="N25" s="242"/>
      <c r="O25" s="242"/>
      <c r="P25" s="242"/>
      <c r="Q25" s="242"/>
      <c r="R25" s="242"/>
    </row>
    <row r="26" spans="1:18" ht="20.100000000000001" customHeight="1">
      <c r="A26" s="242"/>
      <c r="B26" s="242"/>
      <c r="C26" s="242"/>
      <c r="D26" s="242"/>
      <c r="E26" s="242"/>
      <c r="F26" s="242"/>
      <c r="G26" s="242"/>
      <c r="H26" s="242"/>
      <c r="I26" s="242"/>
      <c r="J26" s="242"/>
      <c r="K26" s="242"/>
      <c r="L26" s="242"/>
      <c r="M26" s="242"/>
      <c r="N26" s="242"/>
      <c r="O26" s="242"/>
      <c r="P26" s="242"/>
      <c r="Q26" s="242"/>
      <c r="R26" s="242"/>
    </row>
    <row r="27" spans="1:18" ht="20.100000000000001" customHeight="1">
      <c r="A27" s="242"/>
      <c r="B27" s="243" t="s">
        <v>288</v>
      </c>
      <c r="C27" s="242"/>
      <c r="D27" s="242"/>
      <c r="E27" s="242"/>
      <c r="F27" s="242"/>
      <c r="G27" s="242"/>
      <c r="H27" s="242"/>
      <c r="I27" s="242"/>
      <c r="J27" s="242"/>
      <c r="K27" s="242"/>
      <c r="L27" s="242"/>
      <c r="M27" s="242"/>
      <c r="N27" s="242"/>
      <c r="O27" s="242"/>
      <c r="P27" s="242"/>
      <c r="Q27" s="242"/>
      <c r="R27" s="242"/>
    </row>
    <row r="28" spans="1:18" ht="20.100000000000001" customHeight="1">
      <c r="A28" s="242"/>
      <c r="B28" s="242"/>
      <c r="C28" s="242"/>
      <c r="D28" s="242"/>
      <c r="E28" s="242"/>
      <c r="F28" s="242"/>
      <c r="G28" s="242"/>
      <c r="H28" s="242"/>
      <c r="I28" s="242"/>
      <c r="J28" s="242"/>
      <c r="K28" s="242"/>
      <c r="L28" s="242"/>
      <c r="M28" s="242"/>
      <c r="N28" s="242"/>
      <c r="O28" s="242"/>
      <c r="P28" s="242"/>
      <c r="Q28" s="242"/>
      <c r="R28" s="242"/>
    </row>
    <row r="29" spans="1:18" ht="20.100000000000001" customHeight="1">
      <c r="A29" s="242"/>
      <c r="B29" s="242"/>
      <c r="C29" s="242"/>
      <c r="D29" s="242"/>
      <c r="E29" s="242"/>
      <c r="F29" s="242"/>
      <c r="G29" s="242"/>
      <c r="H29" s="242"/>
      <c r="I29" s="242"/>
      <c r="J29" s="242"/>
      <c r="K29" s="242"/>
      <c r="L29" s="242"/>
      <c r="M29" s="242"/>
      <c r="N29" s="242"/>
      <c r="O29" s="242"/>
      <c r="P29" s="242"/>
      <c r="Q29" s="242"/>
      <c r="R29" s="242"/>
    </row>
    <row r="30" spans="1:18" ht="20.100000000000001" customHeight="1">
      <c r="A30" s="242"/>
      <c r="B30" s="243" t="s">
        <v>289</v>
      </c>
      <c r="C30" s="242"/>
      <c r="D30" s="242"/>
      <c r="E30" s="242"/>
      <c r="F30" s="242"/>
      <c r="G30" s="242"/>
      <c r="H30" s="242"/>
      <c r="I30" s="242"/>
      <c r="J30" s="242"/>
      <c r="K30" s="242"/>
      <c r="L30" s="242"/>
      <c r="M30" s="242"/>
      <c r="N30" s="242"/>
      <c r="O30" s="242"/>
      <c r="P30" s="242"/>
      <c r="Q30" s="242"/>
      <c r="R30" s="242"/>
    </row>
    <row r="31" spans="1:18" ht="20.100000000000001" customHeight="1">
      <c r="A31" s="242"/>
      <c r="B31" s="242"/>
      <c r="C31" s="242"/>
      <c r="D31" s="242"/>
      <c r="E31" s="242"/>
      <c r="F31" s="242"/>
      <c r="G31" s="242"/>
      <c r="H31" s="242"/>
      <c r="I31" s="242"/>
      <c r="J31" s="242"/>
      <c r="K31" s="242"/>
      <c r="L31" s="242"/>
      <c r="M31" s="242"/>
      <c r="N31" s="242"/>
      <c r="O31" s="242"/>
      <c r="P31" s="242"/>
      <c r="Q31" s="242"/>
      <c r="R31" s="242"/>
    </row>
    <row r="32" spans="1:18" ht="20.100000000000001" customHeight="1">
      <c r="A32" s="242"/>
      <c r="B32" s="242"/>
      <c r="C32" s="242"/>
      <c r="D32" s="242"/>
      <c r="E32" s="242"/>
      <c r="F32" s="242"/>
      <c r="G32" s="242"/>
      <c r="H32" s="242"/>
      <c r="I32" s="242"/>
      <c r="J32" s="242"/>
      <c r="K32" s="242"/>
      <c r="L32" s="242"/>
      <c r="M32" s="242"/>
      <c r="N32" s="242"/>
      <c r="O32" s="242"/>
      <c r="P32" s="243"/>
      <c r="Q32" s="242"/>
      <c r="R32" s="242"/>
    </row>
    <row r="33" spans="1:18" ht="20.100000000000001" customHeight="1">
      <c r="A33" s="242"/>
      <c r="B33" s="243" t="s">
        <v>290</v>
      </c>
      <c r="C33" s="242"/>
      <c r="D33" s="242"/>
      <c r="E33" s="242"/>
      <c r="F33" s="242"/>
      <c r="G33" s="242"/>
      <c r="H33" s="242"/>
      <c r="I33" s="242"/>
      <c r="J33" s="242"/>
      <c r="K33" s="242"/>
      <c r="L33" s="242"/>
      <c r="M33" s="242"/>
      <c r="N33" s="242"/>
      <c r="O33" s="242"/>
      <c r="P33" s="242"/>
      <c r="Q33" s="242"/>
      <c r="R33" s="242"/>
    </row>
    <row r="34" spans="1:18" ht="20.100000000000001" customHeight="1">
      <c r="A34" s="242"/>
      <c r="B34" s="243" t="s">
        <v>291</v>
      </c>
      <c r="C34" s="242"/>
      <c r="D34" s="242"/>
      <c r="E34" s="242"/>
      <c r="F34" s="242"/>
      <c r="G34" s="242"/>
      <c r="H34" s="242"/>
      <c r="I34" s="242"/>
      <c r="J34" s="242"/>
      <c r="K34" s="242"/>
      <c r="L34" s="242"/>
      <c r="M34" s="242"/>
      <c r="N34" s="242"/>
      <c r="O34" s="242"/>
      <c r="P34" s="242"/>
      <c r="Q34" s="242"/>
      <c r="R34" s="242"/>
    </row>
    <row r="35" spans="1:18" ht="20.100000000000001" customHeight="1">
      <c r="A35" s="242"/>
      <c r="B35" s="243"/>
      <c r="C35" s="243"/>
      <c r="D35" s="243"/>
      <c r="E35" s="243"/>
      <c r="F35" s="243"/>
      <c r="G35" s="243"/>
      <c r="H35" s="243"/>
      <c r="I35" s="243"/>
      <c r="J35" s="243"/>
      <c r="K35" s="243"/>
      <c r="L35" s="243"/>
      <c r="M35" s="243"/>
      <c r="N35" s="243"/>
      <c r="O35" s="243"/>
      <c r="P35" s="243"/>
      <c r="Q35" s="242"/>
      <c r="R35" s="242"/>
    </row>
    <row r="36" spans="1:18" ht="20.100000000000001" customHeight="1">
      <c r="B36" s="249"/>
      <c r="C36" s="249"/>
      <c r="D36" s="249"/>
      <c r="E36" s="249"/>
      <c r="F36" s="249"/>
      <c r="G36" s="249"/>
      <c r="H36" s="249"/>
      <c r="I36" s="249"/>
      <c r="J36" s="249"/>
      <c r="K36" s="249"/>
      <c r="L36" s="249"/>
      <c r="M36" s="249"/>
      <c r="N36" s="249"/>
      <c r="O36" s="249"/>
    </row>
    <row r="57" spans="1:4" ht="20.100000000000001" customHeight="1">
      <c r="A57" s="251"/>
      <c r="B57" s="251"/>
      <c r="C57" s="251"/>
      <c r="D57" s="251"/>
    </row>
    <row r="58" spans="1:4" ht="20.100000000000001" customHeight="1">
      <c r="A58" s="252"/>
    </row>
  </sheetData>
  <sheetProtection formatCells="0" formatColumns="0" formatRows="0" insertColumns="0" insertRows="0" insertHyperlinks="0" deleteColumns="0" deleteRows="0" sort="0" autoFilter="0" pivotTables="0"/>
  <mergeCells count="8">
    <mergeCell ref="B17:N17"/>
    <mergeCell ref="A19:R19"/>
    <mergeCell ref="D2:N2"/>
    <mergeCell ref="H3:J3"/>
    <mergeCell ref="J5:P5"/>
    <mergeCell ref="K10:P11"/>
    <mergeCell ref="K13:O13"/>
    <mergeCell ref="B16:P16"/>
  </mergeCells>
  <phoneticPr fontId="4"/>
  <printOptions horizontalCentered="1"/>
  <pageMargins left="0.70866141732282995" right="0.70866141732282995" top="0.74803149606299002" bottom="0.74803149606299002" header="0.31496062992126" footer="0.31496062992126"/>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B389-D40C-4E63-AC15-9F19749B111B}">
  <dimension ref="B1:X123"/>
  <sheetViews>
    <sheetView view="pageBreakPreview" zoomScaleNormal="100" zoomScaleSheetLayoutView="100" workbookViewId="0">
      <selection activeCell="B25" sqref="B25:E25"/>
    </sheetView>
  </sheetViews>
  <sheetFormatPr defaultColWidth="9" defaultRowHeight="14.25"/>
  <cols>
    <col min="1" max="2" width="1.375" style="282" customWidth="1"/>
    <col min="3" max="6" width="3.125" style="282" customWidth="1"/>
    <col min="7" max="18" width="4.875" style="282" customWidth="1"/>
    <col min="19" max="21" width="3.125" style="282" customWidth="1"/>
    <col min="22" max="22" width="2.375" style="282" customWidth="1"/>
    <col min="23" max="24" width="1.25" style="282" customWidth="1"/>
    <col min="25" max="16384" width="9" style="282"/>
  </cols>
  <sheetData>
    <row r="1" spans="2:24" ht="16.5" customHeight="1">
      <c r="B1" s="282" t="s">
        <v>292</v>
      </c>
    </row>
    <row r="2" spans="2:24" ht="20.100000000000001" customHeight="1">
      <c r="O2" s="283"/>
      <c r="P2" s="283"/>
      <c r="Q2" s="283"/>
      <c r="R2" s="283"/>
      <c r="S2" s="283"/>
      <c r="T2" s="283"/>
      <c r="U2" s="283"/>
    </row>
    <row r="3" spans="2:24" ht="19.5" customHeight="1"/>
    <row r="4" spans="2:24" ht="24.75" customHeight="1">
      <c r="C4" s="562" t="s">
        <v>293</v>
      </c>
      <c r="D4" s="562"/>
      <c r="E4" s="562"/>
      <c r="F4" s="562"/>
      <c r="G4" s="562"/>
      <c r="H4" s="562"/>
      <c r="I4" s="562"/>
      <c r="J4" s="562"/>
      <c r="K4" s="562"/>
      <c r="L4" s="562"/>
      <c r="M4" s="562"/>
      <c r="N4" s="562"/>
      <c r="O4" s="562"/>
      <c r="P4" s="562"/>
      <c r="Q4" s="562"/>
      <c r="R4" s="562"/>
      <c r="S4" s="562"/>
      <c r="T4" s="562"/>
      <c r="U4" s="562"/>
      <c r="V4" s="562"/>
    </row>
    <row r="5" spans="2:24" ht="30" customHeight="1">
      <c r="C5" s="284"/>
      <c r="D5" s="284"/>
      <c r="E5" s="284"/>
      <c r="F5" s="284"/>
      <c r="G5" s="284"/>
      <c r="H5" s="284"/>
      <c r="I5" s="284"/>
      <c r="J5" s="284"/>
      <c r="K5" s="284"/>
      <c r="L5" s="284"/>
      <c r="M5" s="284"/>
      <c r="N5" s="284"/>
      <c r="O5" s="284"/>
      <c r="P5" s="284"/>
      <c r="Q5" s="284"/>
      <c r="R5" s="284"/>
      <c r="S5" s="284"/>
      <c r="T5" s="284"/>
      <c r="U5" s="284"/>
      <c r="V5" s="284"/>
    </row>
    <row r="6" spans="2:24" ht="20.100000000000001" customHeight="1">
      <c r="P6" s="282" t="s">
        <v>294</v>
      </c>
    </row>
    <row r="7" spans="2:24" ht="20.100000000000001" customHeight="1"/>
    <row r="8" spans="2:24" ht="20.100000000000001" customHeight="1">
      <c r="D8" s="282" t="s">
        <v>295</v>
      </c>
    </row>
    <row r="9" spans="2:24" ht="20.100000000000001" customHeight="1">
      <c r="C9" s="282" t="s">
        <v>296</v>
      </c>
      <c r="D9" s="282" t="s">
        <v>297</v>
      </c>
      <c r="Q9" s="285"/>
      <c r="R9" s="285"/>
      <c r="S9" s="285"/>
      <c r="T9" s="285"/>
      <c r="U9" s="285"/>
      <c r="V9" s="285"/>
    </row>
    <row r="10" spans="2:24" ht="20.100000000000001" customHeight="1">
      <c r="Q10" s="285"/>
      <c r="R10" s="285"/>
      <c r="S10" s="285"/>
      <c r="T10" s="285"/>
      <c r="U10" s="285"/>
      <c r="V10" s="285"/>
    </row>
    <row r="11" spans="2:24" ht="20.100000000000001" customHeight="1"/>
    <row r="12" spans="2:24" ht="20.100000000000001" customHeight="1"/>
    <row r="13" spans="2:24" ht="20.100000000000001" customHeight="1">
      <c r="C13" s="563" t="s">
        <v>298</v>
      </c>
      <c r="D13" s="563"/>
      <c r="E13" s="563"/>
      <c r="F13" s="563"/>
      <c r="G13" s="563"/>
      <c r="H13" s="563"/>
      <c r="I13" s="563"/>
      <c r="J13" s="563"/>
      <c r="K13" s="563"/>
      <c r="L13" s="563"/>
      <c r="M13" s="563"/>
      <c r="N13" s="563"/>
      <c r="O13" s="563"/>
      <c r="P13" s="563"/>
      <c r="Q13" s="563"/>
      <c r="R13" s="563"/>
      <c r="S13" s="563"/>
      <c r="T13" s="563"/>
      <c r="U13" s="563"/>
      <c r="V13" s="563"/>
      <c r="W13" s="563"/>
      <c r="X13" s="563"/>
    </row>
    <row r="14" spans="2:24" ht="20.100000000000001" customHeight="1">
      <c r="C14" s="563"/>
      <c r="D14" s="563"/>
      <c r="E14" s="563"/>
      <c r="F14" s="563"/>
      <c r="G14" s="563"/>
      <c r="H14" s="563"/>
      <c r="I14" s="563"/>
      <c r="J14" s="563"/>
      <c r="K14" s="563"/>
      <c r="L14" s="563"/>
      <c r="M14" s="563"/>
      <c r="N14" s="563"/>
      <c r="O14" s="563"/>
      <c r="P14" s="563"/>
      <c r="Q14" s="563"/>
      <c r="R14" s="563"/>
      <c r="S14" s="563"/>
      <c r="T14" s="563"/>
      <c r="U14" s="563"/>
      <c r="V14" s="563"/>
      <c r="W14" s="563"/>
      <c r="X14" s="563"/>
    </row>
    <row r="15" spans="2:24" ht="20.100000000000001" customHeight="1">
      <c r="C15" s="286"/>
      <c r="D15" s="286"/>
      <c r="E15" s="286"/>
      <c r="F15" s="286"/>
      <c r="G15" s="286"/>
      <c r="H15" s="286"/>
      <c r="I15" s="286"/>
      <c r="J15" s="286"/>
      <c r="K15" s="286"/>
      <c r="L15" s="286"/>
      <c r="M15" s="286"/>
      <c r="N15" s="286"/>
      <c r="O15" s="286"/>
      <c r="P15" s="286"/>
      <c r="Q15" s="286"/>
      <c r="R15" s="286"/>
      <c r="S15" s="286"/>
      <c r="T15" s="286"/>
      <c r="U15" s="286"/>
      <c r="V15" s="286"/>
    </row>
    <row r="16" spans="2:24" ht="20.100000000000001" customHeight="1">
      <c r="D16" s="287"/>
      <c r="E16" s="287"/>
      <c r="F16" s="287"/>
      <c r="G16" s="287"/>
      <c r="H16" s="287"/>
      <c r="I16" s="287"/>
      <c r="J16" s="287"/>
      <c r="K16" s="287"/>
      <c r="L16" s="287"/>
      <c r="M16" s="287"/>
      <c r="N16" s="287"/>
      <c r="O16" s="287"/>
      <c r="P16" s="287"/>
      <c r="Q16" s="287"/>
      <c r="R16" s="287"/>
      <c r="S16" s="287"/>
      <c r="T16" s="287"/>
      <c r="U16" s="287"/>
      <c r="V16" s="287"/>
    </row>
    <row r="17" spans="3:23" ht="20.100000000000001" customHeight="1">
      <c r="C17" s="288" t="s">
        <v>299</v>
      </c>
      <c r="D17" s="289"/>
      <c r="E17" s="289"/>
      <c r="F17" s="290" t="s">
        <v>300</v>
      </c>
      <c r="G17" s="565" t="e" cm="1">
        <f t="array" ref="G17">#REF!</f>
        <v>#REF!</v>
      </c>
      <c r="H17" s="565"/>
      <c r="I17" s="565"/>
      <c r="J17" s="565"/>
      <c r="K17" s="565"/>
      <c r="L17" s="565"/>
      <c r="M17" s="565"/>
      <c r="N17" s="565"/>
      <c r="O17" s="565"/>
      <c r="P17" s="565"/>
      <c r="Q17" s="565"/>
      <c r="R17" s="565"/>
      <c r="S17" s="565"/>
      <c r="T17" s="565"/>
      <c r="U17" s="289"/>
      <c r="V17" s="289"/>
    </row>
    <row r="18" spans="3:23" ht="20.100000000000001" customHeight="1">
      <c r="D18" s="287"/>
      <c r="E18" s="287"/>
      <c r="F18" s="287"/>
      <c r="G18" s="287"/>
      <c r="H18" s="287"/>
      <c r="I18" s="287"/>
      <c r="J18" s="287"/>
      <c r="K18" s="287"/>
      <c r="L18" s="287"/>
      <c r="M18" s="287"/>
      <c r="N18" s="287"/>
      <c r="O18" s="287"/>
      <c r="P18" s="287"/>
      <c r="Q18" s="287"/>
      <c r="R18" s="287"/>
      <c r="S18" s="287"/>
      <c r="T18" s="287"/>
      <c r="U18" s="287"/>
      <c r="V18" s="287"/>
    </row>
    <row r="19" spans="3:23" ht="20.100000000000001" customHeight="1">
      <c r="D19" s="287"/>
      <c r="E19" s="287"/>
      <c r="F19" s="287"/>
      <c r="G19" s="287"/>
      <c r="H19" s="287"/>
      <c r="I19" s="287"/>
      <c r="J19" s="287"/>
      <c r="K19" s="287"/>
      <c r="L19" s="287"/>
      <c r="M19" s="287"/>
      <c r="N19" s="287"/>
      <c r="O19" s="287"/>
      <c r="P19" s="287"/>
      <c r="Q19" s="287"/>
      <c r="R19" s="287"/>
      <c r="S19" s="287"/>
      <c r="T19" s="287"/>
      <c r="U19" s="287"/>
      <c r="V19" s="287"/>
    </row>
    <row r="20" spans="3:23" ht="20.100000000000001" customHeight="1">
      <c r="C20" s="288" t="s">
        <v>301</v>
      </c>
      <c r="D20" s="289"/>
      <c r="E20" s="289"/>
      <c r="F20" s="289" t="s">
        <v>300</v>
      </c>
      <c r="G20" s="289"/>
      <c r="H20" s="289"/>
      <c r="I20" s="289"/>
      <c r="J20" s="289"/>
      <c r="K20" s="289"/>
      <c r="L20" s="289"/>
      <c r="M20" s="289"/>
      <c r="N20" s="289"/>
      <c r="O20" s="287"/>
      <c r="P20" s="287"/>
      <c r="Q20" s="287"/>
      <c r="R20" s="287"/>
      <c r="S20" s="287"/>
      <c r="T20" s="287"/>
      <c r="U20" s="287"/>
      <c r="V20" s="287"/>
    </row>
    <row r="21" spans="3:23" ht="20.100000000000001" customHeight="1">
      <c r="D21" s="287"/>
      <c r="E21" s="287"/>
      <c r="F21" s="287"/>
      <c r="G21" s="287"/>
      <c r="H21" s="287"/>
      <c r="I21" s="287"/>
      <c r="J21" s="287"/>
      <c r="K21" s="287"/>
      <c r="L21" s="287"/>
      <c r="M21" s="287"/>
      <c r="N21" s="287"/>
      <c r="O21" s="287"/>
      <c r="P21" s="287"/>
      <c r="Q21" s="287"/>
      <c r="R21" s="287"/>
      <c r="S21" s="287"/>
      <c r="T21" s="287"/>
      <c r="U21" s="287"/>
      <c r="V21" s="287"/>
    </row>
    <row r="22" spans="3:23" ht="20.100000000000001" customHeight="1">
      <c r="D22" s="287"/>
      <c r="E22" s="287"/>
      <c r="F22" s="287"/>
      <c r="G22" s="287"/>
      <c r="H22" s="287"/>
      <c r="I22" s="287"/>
      <c r="J22" s="287"/>
      <c r="K22" s="287"/>
      <c r="L22" s="287"/>
      <c r="M22" s="287"/>
      <c r="N22" s="287"/>
      <c r="O22" s="287"/>
      <c r="P22" s="287"/>
      <c r="Q22" s="287"/>
      <c r="R22" s="287"/>
      <c r="S22" s="287"/>
      <c r="T22" s="287"/>
      <c r="U22" s="287"/>
      <c r="V22" s="287"/>
    </row>
    <row r="23" spans="3:23" ht="20.100000000000001" customHeight="1">
      <c r="D23" s="287"/>
      <c r="E23" s="287"/>
      <c r="F23" s="287"/>
      <c r="G23" s="287"/>
      <c r="H23" s="287"/>
      <c r="I23" s="287"/>
      <c r="J23" s="287"/>
      <c r="K23" s="287"/>
      <c r="L23" s="287"/>
      <c r="M23" s="287"/>
      <c r="N23" s="287"/>
      <c r="O23" s="287"/>
      <c r="P23" s="287"/>
      <c r="Q23" s="287"/>
      <c r="R23" s="287"/>
      <c r="S23" s="287"/>
      <c r="T23" s="287"/>
      <c r="U23" s="287"/>
      <c r="V23" s="287"/>
    </row>
    <row r="24" spans="3:23" ht="34.5" customHeight="1">
      <c r="C24" s="291" t="s">
        <v>302</v>
      </c>
      <c r="D24" s="292"/>
      <c r="E24" s="293"/>
      <c r="F24" s="294"/>
      <c r="G24" s="295"/>
      <c r="H24" s="292"/>
      <c r="I24" s="292"/>
      <c r="J24" s="296"/>
      <c r="K24" s="295"/>
      <c r="L24" s="292"/>
      <c r="M24" s="292"/>
      <c r="N24" s="296"/>
      <c r="O24" s="297"/>
      <c r="P24" s="292"/>
      <c r="Q24" s="292"/>
      <c r="R24" s="296"/>
      <c r="S24" s="287"/>
      <c r="T24" s="287"/>
      <c r="U24" s="287"/>
      <c r="V24" s="287"/>
    </row>
    <row r="25" spans="3:23" ht="20.100000000000001" customHeight="1">
      <c r="C25" s="282" t="s">
        <v>303</v>
      </c>
      <c r="D25" s="287"/>
      <c r="E25" s="287"/>
      <c r="F25" s="287"/>
      <c r="G25" s="287"/>
      <c r="H25" s="287"/>
      <c r="I25" s="287"/>
      <c r="J25" s="287"/>
      <c r="K25" s="287"/>
      <c r="L25" s="287"/>
      <c r="M25" s="287"/>
      <c r="N25" s="287"/>
      <c r="O25" s="287"/>
      <c r="P25" s="287"/>
      <c r="Q25" s="287"/>
      <c r="R25" s="287"/>
      <c r="S25" s="287"/>
      <c r="T25" s="287"/>
      <c r="U25" s="287"/>
      <c r="V25" s="287"/>
    </row>
    <row r="26" spans="3:23" ht="20.100000000000001" customHeight="1">
      <c r="D26" s="287"/>
      <c r="E26" s="287"/>
      <c r="F26" s="287"/>
      <c r="G26" s="287"/>
      <c r="H26" s="287"/>
      <c r="I26" s="287"/>
      <c r="J26" s="287"/>
      <c r="K26" s="287"/>
      <c r="L26" s="287"/>
      <c r="M26" s="287"/>
      <c r="N26" s="287"/>
      <c r="O26" s="287"/>
      <c r="P26" s="287"/>
      <c r="Q26" s="287"/>
      <c r="R26" s="287"/>
      <c r="S26" s="287"/>
      <c r="T26" s="287"/>
      <c r="U26" s="287"/>
      <c r="V26" s="287"/>
    </row>
    <row r="27" spans="3:23" ht="20.100000000000001" customHeight="1">
      <c r="C27" s="282" t="s">
        <v>304</v>
      </c>
      <c r="D27" s="287"/>
      <c r="E27" s="287"/>
      <c r="F27" s="287"/>
      <c r="G27" s="287"/>
      <c r="H27" s="287"/>
      <c r="I27" s="287"/>
      <c r="J27" s="287"/>
      <c r="K27" s="287"/>
      <c r="L27" s="287"/>
      <c r="M27" s="287"/>
      <c r="N27" s="287"/>
      <c r="O27" s="287"/>
      <c r="P27" s="287"/>
      <c r="Q27" s="287"/>
      <c r="R27" s="287"/>
      <c r="S27" s="287"/>
      <c r="T27" s="287"/>
      <c r="U27" s="287"/>
      <c r="V27" s="287"/>
    </row>
    <row r="28" spans="3:23" ht="20.100000000000001" customHeight="1">
      <c r="C28" s="298" t="s">
        <v>305</v>
      </c>
      <c r="D28" s="299"/>
      <c r="E28" s="299"/>
      <c r="F28" s="299"/>
      <c r="G28" s="299"/>
      <c r="H28" s="299"/>
      <c r="I28" s="299"/>
      <c r="J28" s="287"/>
      <c r="K28" s="287"/>
      <c r="L28" s="287"/>
      <c r="M28" s="287"/>
      <c r="N28" s="287"/>
      <c r="O28" s="287"/>
      <c r="P28" s="287"/>
      <c r="Q28" s="287"/>
      <c r="R28" s="287"/>
      <c r="S28" s="287"/>
      <c r="T28" s="287"/>
      <c r="U28" s="287"/>
      <c r="V28" s="287"/>
    </row>
    <row r="29" spans="3:23" ht="20.100000000000001" customHeight="1">
      <c r="C29" s="298" t="s">
        <v>306</v>
      </c>
      <c r="D29" s="299"/>
      <c r="E29" s="299"/>
      <c r="F29" s="299"/>
      <c r="G29" s="299"/>
      <c r="H29" s="299"/>
      <c r="I29" s="299"/>
      <c r="J29" s="287"/>
      <c r="K29" s="287"/>
      <c r="L29" s="287"/>
      <c r="M29" s="287"/>
      <c r="N29" s="287"/>
      <c r="O29" s="287"/>
      <c r="P29" s="287"/>
      <c r="Q29" s="287"/>
      <c r="R29" s="287"/>
      <c r="S29" s="287"/>
      <c r="T29" s="287"/>
      <c r="U29" s="287"/>
      <c r="V29" s="287"/>
    </row>
    <row r="30" spans="3:23" ht="20.100000000000001" customHeight="1">
      <c r="C30" s="298" t="s">
        <v>307</v>
      </c>
      <c r="D30" s="299"/>
      <c r="E30" s="299"/>
      <c r="F30" s="299"/>
      <c r="G30" s="299"/>
      <c r="H30" s="299"/>
      <c r="I30" s="299"/>
      <c r="J30" s="287"/>
      <c r="K30" s="287"/>
      <c r="L30" s="287"/>
      <c r="M30" s="287"/>
      <c r="N30" s="287"/>
      <c r="O30" s="287"/>
      <c r="P30" s="287"/>
      <c r="Q30" s="287"/>
      <c r="R30" s="287"/>
      <c r="S30" s="287"/>
      <c r="T30" s="287"/>
      <c r="U30" s="287"/>
      <c r="V30" s="287"/>
    </row>
    <row r="31" spans="3:23" ht="20.100000000000001" customHeight="1">
      <c r="D31" s="287"/>
      <c r="E31" s="287"/>
      <c r="F31" s="287"/>
      <c r="G31" s="287"/>
      <c r="H31" s="287"/>
      <c r="I31" s="287"/>
      <c r="J31" s="287"/>
      <c r="K31" s="287"/>
      <c r="L31" s="287"/>
      <c r="M31" s="287"/>
      <c r="N31" s="287"/>
      <c r="O31" s="287"/>
      <c r="P31" s="287"/>
      <c r="Q31" s="287"/>
      <c r="R31" s="287"/>
      <c r="S31" s="287"/>
      <c r="T31" s="287"/>
      <c r="U31" s="287"/>
      <c r="V31" s="287"/>
    </row>
    <row r="32" spans="3:23" ht="20.100000000000001" customHeight="1">
      <c r="C32" s="300"/>
      <c r="D32" s="301"/>
      <c r="E32" s="301"/>
      <c r="F32" s="301"/>
      <c r="G32" s="301"/>
      <c r="H32" s="301"/>
      <c r="I32" s="301"/>
      <c r="J32" s="301"/>
      <c r="K32" s="301"/>
      <c r="L32" s="301"/>
      <c r="M32" s="301"/>
      <c r="N32" s="301"/>
      <c r="O32" s="301"/>
      <c r="P32" s="301"/>
      <c r="Q32" s="301"/>
      <c r="R32" s="301"/>
      <c r="S32" s="301"/>
      <c r="T32" s="301"/>
      <c r="U32" s="301"/>
      <c r="V32" s="301"/>
      <c r="W32" s="302"/>
    </row>
    <row r="33" spans="3:23" ht="20.100000000000001" customHeight="1">
      <c r="C33" s="303"/>
      <c r="D33" s="564" t="s">
        <v>308</v>
      </c>
      <c r="E33" s="564"/>
      <c r="F33" s="564"/>
      <c r="G33" s="564"/>
      <c r="H33" s="564"/>
      <c r="I33" s="564"/>
      <c r="J33" s="564"/>
      <c r="K33" s="564"/>
      <c r="L33" s="564"/>
      <c r="M33" s="564"/>
      <c r="N33" s="564"/>
      <c r="O33" s="564"/>
      <c r="P33" s="564"/>
      <c r="Q33" s="564"/>
      <c r="R33" s="564"/>
      <c r="S33" s="564"/>
      <c r="T33" s="564"/>
      <c r="U33" s="564"/>
      <c r="V33" s="564"/>
      <c r="W33" s="304"/>
    </row>
    <row r="34" spans="3:23" ht="20.100000000000001" customHeight="1">
      <c r="C34" s="303"/>
      <c r="D34" s="564"/>
      <c r="E34" s="564"/>
      <c r="F34" s="564"/>
      <c r="G34" s="564"/>
      <c r="H34" s="564"/>
      <c r="I34" s="564"/>
      <c r="J34" s="564"/>
      <c r="K34" s="564"/>
      <c r="L34" s="564"/>
      <c r="M34" s="564"/>
      <c r="N34" s="564"/>
      <c r="O34" s="564"/>
      <c r="P34" s="564"/>
      <c r="Q34" s="564"/>
      <c r="R34" s="564"/>
      <c r="S34" s="564"/>
      <c r="T34" s="564"/>
      <c r="U34" s="564"/>
      <c r="V34" s="564"/>
      <c r="W34" s="304"/>
    </row>
    <row r="35" spans="3:23" ht="20.100000000000001" customHeight="1">
      <c r="C35" s="303"/>
      <c r="D35" s="564"/>
      <c r="E35" s="564"/>
      <c r="F35" s="564"/>
      <c r="G35" s="564"/>
      <c r="H35" s="564"/>
      <c r="I35" s="564"/>
      <c r="J35" s="564"/>
      <c r="K35" s="564"/>
      <c r="L35" s="564"/>
      <c r="M35" s="564"/>
      <c r="N35" s="564"/>
      <c r="O35" s="564"/>
      <c r="P35" s="564"/>
      <c r="Q35" s="564"/>
      <c r="R35" s="564"/>
      <c r="S35" s="564"/>
      <c r="T35" s="564"/>
      <c r="U35" s="564"/>
      <c r="V35" s="564"/>
      <c r="W35" s="304"/>
    </row>
    <row r="36" spans="3:23" ht="20.100000000000001" customHeight="1">
      <c r="C36" s="305"/>
      <c r="D36" s="306"/>
      <c r="E36" s="307"/>
      <c r="F36" s="308"/>
      <c r="G36" s="308"/>
      <c r="H36" s="308"/>
      <c r="I36" s="308"/>
      <c r="J36" s="308"/>
      <c r="K36" s="308"/>
      <c r="L36" s="308"/>
      <c r="M36" s="308"/>
      <c r="N36" s="308"/>
      <c r="O36" s="308"/>
      <c r="P36" s="308"/>
      <c r="Q36" s="308"/>
      <c r="R36" s="308"/>
      <c r="S36" s="308"/>
      <c r="T36" s="308"/>
      <c r="U36" s="308"/>
      <c r="V36" s="308"/>
      <c r="W36" s="309"/>
    </row>
    <row r="37" spans="3:23" ht="19.5" customHeight="1">
      <c r="F37" s="310"/>
      <c r="G37" s="310"/>
      <c r="H37" s="310"/>
      <c r="I37" s="310"/>
      <c r="J37" s="310"/>
      <c r="K37" s="310"/>
      <c r="L37" s="310"/>
      <c r="M37" s="310"/>
      <c r="N37" s="310"/>
      <c r="O37" s="310"/>
      <c r="P37" s="310"/>
      <c r="Q37" s="310"/>
      <c r="R37" s="310"/>
      <c r="S37" s="310"/>
      <c r="T37" s="310"/>
      <c r="U37" s="310"/>
      <c r="V37" s="310"/>
    </row>
    <row r="39" spans="3:23" s="311" customFormat="1" ht="15" customHeight="1">
      <c r="C39" s="311" t="s">
        <v>309</v>
      </c>
    </row>
    <row r="40" spans="3:23" s="311" customFormat="1" ht="15" customHeight="1">
      <c r="C40" s="312" t="s">
        <v>310</v>
      </c>
      <c r="D40" s="313"/>
      <c r="E40" s="313"/>
      <c r="F40" s="314"/>
      <c r="G40" s="312" t="s">
        <v>311</v>
      </c>
      <c r="H40" s="313"/>
      <c r="I40" s="313"/>
      <c r="J40" s="313"/>
      <c r="K40" s="313"/>
      <c r="L40" s="313"/>
      <c r="M40" s="313"/>
      <c r="N40" s="312" t="s">
        <v>312</v>
      </c>
      <c r="O40" s="313"/>
      <c r="P40" s="313"/>
      <c r="Q40" s="313"/>
      <c r="R40" s="313"/>
      <c r="S40" s="313"/>
      <c r="T40" s="313"/>
      <c r="U40" s="313"/>
      <c r="V40" s="313"/>
      <c r="W40" s="314"/>
    </row>
    <row r="41" spans="3:23" s="311" customFormat="1" ht="15" customHeight="1">
      <c r="C41" s="315"/>
      <c r="F41" s="316"/>
      <c r="G41" s="315" t="s">
        <v>313</v>
      </c>
      <c r="N41" s="317" t="s">
        <v>314</v>
      </c>
      <c r="W41" s="316"/>
    </row>
    <row r="42" spans="3:23" s="311" customFormat="1" ht="15" customHeight="1">
      <c r="C42" s="318"/>
      <c r="D42" s="319"/>
      <c r="E42" s="319"/>
      <c r="F42" s="320"/>
      <c r="G42" s="318" t="s">
        <v>315</v>
      </c>
      <c r="H42" s="319"/>
      <c r="I42" s="319"/>
      <c r="J42" s="319"/>
      <c r="K42" s="319"/>
      <c r="L42" s="319"/>
      <c r="M42" s="319"/>
      <c r="N42" s="318" t="s">
        <v>316</v>
      </c>
      <c r="O42" s="319"/>
      <c r="P42" s="319"/>
      <c r="Q42" s="319"/>
      <c r="R42" s="319"/>
      <c r="S42" s="319"/>
      <c r="T42" s="319"/>
      <c r="U42" s="319"/>
      <c r="V42" s="319"/>
      <c r="W42" s="320"/>
    </row>
    <row r="43" spans="3:23" ht="20.100000000000001" customHeight="1"/>
    <row r="44" spans="3:23" ht="20.100000000000001" customHeight="1"/>
    <row r="45" spans="3:23" ht="20.100000000000001" customHeight="1"/>
    <row r="46" spans="3:23" ht="20.100000000000001" customHeight="1"/>
    <row r="47" spans="3:23" ht="20.100000000000001" customHeight="1"/>
    <row r="48" spans="3:2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17.100000000000001" customHeight="1"/>
  </sheetData>
  <mergeCells count="4">
    <mergeCell ref="C4:V4"/>
    <mergeCell ref="C13:X14"/>
    <mergeCell ref="D33:V35"/>
    <mergeCell ref="G17:T17"/>
  </mergeCells>
  <phoneticPr fontId="4"/>
  <printOptions horizontalCentered="1" verticalCentered="1"/>
  <pageMargins left="0.39370078740157483" right="0.39370078740157483" top="0.6692913385826772"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0D003-60BB-4DF7-9B15-16E692CB3670}">
  <dimension ref="A1:Q42"/>
  <sheetViews>
    <sheetView showGridLines="0" view="pageBreakPreview" workbookViewId="0">
      <selection activeCell="B25" sqref="B25:E25"/>
    </sheetView>
  </sheetViews>
  <sheetFormatPr defaultColWidth="8.875" defaultRowHeight="13.5"/>
  <cols>
    <col min="1" max="37" width="5.125" style="342" customWidth="1"/>
    <col min="38" max="38" width="10" style="342" customWidth="1"/>
    <col min="39" max="16384" width="8.875" style="342"/>
  </cols>
  <sheetData>
    <row r="1" spans="1:17" ht="18.75" customHeight="1">
      <c r="A1" s="342" t="s">
        <v>317</v>
      </c>
      <c r="D1" s="343"/>
      <c r="E1" s="343"/>
    </row>
    <row r="2" spans="1:17" ht="18.75" customHeight="1">
      <c r="B2" s="344"/>
      <c r="C2" s="344"/>
      <c r="D2" s="567" t="s">
        <v>276</v>
      </c>
      <c r="E2" s="567"/>
      <c r="F2" s="567"/>
      <c r="G2" s="567"/>
      <c r="H2" s="567"/>
      <c r="I2" s="567"/>
      <c r="J2" s="567"/>
      <c r="K2" s="567"/>
      <c r="L2" s="567"/>
      <c r="M2" s="567"/>
      <c r="N2" s="567"/>
      <c r="O2" s="344"/>
      <c r="P2" s="344"/>
      <c r="Q2" s="344"/>
    </row>
    <row r="3" spans="1:17" ht="18.75" customHeight="1">
      <c r="A3" s="566" t="s">
        <v>443</v>
      </c>
      <c r="B3" s="566"/>
      <c r="C3" s="566"/>
      <c r="D3" s="566"/>
      <c r="E3" s="566"/>
      <c r="F3" s="566"/>
      <c r="G3" s="566"/>
      <c r="H3" s="566"/>
      <c r="I3" s="566"/>
      <c r="J3" s="566"/>
      <c r="K3" s="566"/>
      <c r="L3" s="566"/>
      <c r="M3" s="566"/>
      <c r="N3" s="566"/>
      <c r="O3" s="566"/>
      <c r="P3" s="566"/>
      <c r="Q3" s="566"/>
    </row>
    <row r="4" spans="1:17" ht="18.75" customHeight="1"/>
    <row r="5" spans="1:17" ht="18.75" customHeight="1">
      <c r="J5" s="568" t="s">
        <v>278</v>
      </c>
      <c r="K5" s="568"/>
      <c r="L5" s="568"/>
      <c r="M5" s="568"/>
      <c r="N5" s="568"/>
      <c r="O5" s="568"/>
      <c r="P5" s="568"/>
    </row>
    <row r="6" spans="1:17" ht="18.75" customHeight="1"/>
    <row r="7" spans="1:17" ht="18.75" customHeight="1"/>
    <row r="8" spans="1:17" ht="18.75" customHeight="1">
      <c r="A8" s="345" t="s">
        <v>318</v>
      </c>
      <c r="F8" s="345"/>
      <c r="G8" s="345" t="s">
        <v>319</v>
      </c>
      <c r="H8" s="345"/>
      <c r="I8" s="345" t="s">
        <v>320</v>
      </c>
      <c r="J8" s="345"/>
      <c r="K8" s="345"/>
      <c r="L8" s="345"/>
      <c r="M8" s="345"/>
      <c r="N8" s="345"/>
      <c r="O8" s="345"/>
      <c r="P8" s="345"/>
    </row>
    <row r="9" spans="1:17" ht="18.75" customHeight="1">
      <c r="A9" s="345"/>
      <c r="F9" s="345"/>
      <c r="G9" s="345"/>
      <c r="H9" s="345"/>
      <c r="I9" s="345"/>
      <c r="J9" s="345"/>
      <c r="K9" s="345"/>
      <c r="L9" s="345"/>
      <c r="M9" s="345"/>
      <c r="N9" s="345"/>
      <c r="O9" s="345"/>
      <c r="P9" s="345"/>
    </row>
    <row r="10" spans="1:17" ht="18.75" customHeight="1">
      <c r="H10" s="345"/>
      <c r="I10" s="345"/>
      <c r="J10" s="345"/>
      <c r="K10" s="345"/>
      <c r="L10" s="345"/>
      <c r="M10" s="345"/>
      <c r="N10" s="345"/>
      <c r="O10" s="345"/>
      <c r="P10" s="345"/>
    </row>
    <row r="11" spans="1:17" ht="18.75" customHeight="1">
      <c r="H11" s="570" t="s">
        <v>321</v>
      </c>
      <c r="I11" s="570"/>
      <c r="J11" s="346" t="e" cm="1">
        <f t="array" ref="J11">#REF!</f>
        <v>#REF!</v>
      </c>
      <c r="K11" s="347"/>
      <c r="L11" s="348"/>
      <c r="M11" s="348"/>
      <c r="N11" s="348"/>
      <c r="O11" s="348"/>
      <c r="P11" s="348"/>
      <c r="Q11" s="348"/>
    </row>
    <row r="12" spans="1:17" ht="18.75" customHeight="1">
      <c r="H12" s="349"/>
      <c r="I12" s="345"/>
      <c r="K12" s="345"/>
      <c r="L12" s="350"/>
      <c r="M12" s="350"/>
      <c r="N12" s="350"/>
      <c r="O12" s="350"/>
      <c r="P12" s="350"/>
      <c r="Q12" s="350"/>
    </row>
    <row r="13" spans="1:17" ht="24.75" customHeight="1">
      <c r="H13" s="570" t="s">
        <v>322</v>
      </c>
      <c r="I13" s="570"/>
      <c r="J13" s="346"/>
      <c r="K13" s="347"/>
      <c r="L13" s="351"/>
      <c r="M13" s="351"/>
      <c r="N13" s="351"/>
      <c r="O13" s="351"/>
      <c r="P13" s="351"/>
      <c r="Q13" s="351" t="s">
        <v>282</v>
      </c>
    </row>
    <row r="14" spans="1:17" ht="18.75" customHeight="1">
      <c r="H14" s="345"/>
      <c r="I14" s="352"/>
      <c r="J14" s="345"/>
      <c r="K14" s="353"/>
      <c r="L14" s="353"/>
      <c r="M14" s="353"/>
      <c r="N14" s="353"/>
      <c r="O14" s="353"/>
      <c r="P14" s="345"/>
    </row>
    <row r="15" spans="1:17" ht="18.75" customHeight="1"/>
    <row r="16" spans="1:17" ht="18.75" customHeight="1">
      <c r="A16" s="569" t="s">
        <v>323</v>
      </c>
      <c r="B16" s="569"/>
      <c r="C16" s="569"/>
      <c r="D16" s="569"/>
      <c r="E16" s="569"/>
      <c r="F16" s="569"/>
      <c r="G16" s="569"/>
      <c r="H16" s="569"/>
      <c r="I16" s="569"/>
      <c r="J16" s="569"/>
      <c r="K16" s="569"/>
      <c r="L16" s="569"/>
      <c r="M16" s="569"/>
      <c r="N16" s="569"/>
      <c r="O16" s="569"/>
      <c r="P16" s="569"/>
      <c r="Q16" s="569"/>
    </row>
    <row r="17" spans="1:17" ht="18.75" customHeight="1">
      <c r="A17" s="569"/>
      <c r="B17" s="569"/>
      <c r="C17" s="569"/>
      <c r="D17" s="569"/>
      <c r="E17" s="569"/>
      <c r="F17" s="569"/>
      <c r="G17" s="569"/>
      <c r="H17" s="569"/>
      <c r="I17" s="569"/>
      <c r="J17" s="569"/>
      <c r="K17" s="569"/>
      <c r="L17" s="569"/>
      <c r="M17" s="569"/>
      <c r="N17" s="569"/>
      <c r="O17" s="569"/>
      <c r="P17" s="569"/>
      <c r="Q17" s="569"/>
    </row>
    <row r="18" spans="1:17" ht="18.75" customHeight="1">
      <c r="A18" s="354"/>
      <c r="B18" s="354"/>
      <c r="C18" s="354"/>
      <c r="D18" s="354"/>
      <c r="E18" s="354"/>
      <c r="F18" s="354"/>
      <c r="G18" s="354"/>
      <c r="H18" s="354"/>
      <c r="I18" s="354"/>
      <c r="J18" s="354"/>
      <c r="K18" s="354"/>
      <c r="L18" s="354"/>
      <c r="M18" s="354"/>
      <c r="N18" s="354"/>
      <c r="O18" s="354"/>
      <c r="P18" s="354"/>
      <c r="Q18" s="354"/>
    </row>
    <row r="19" spans="1:17" ht="18.75" customHeight="1"/>
    <row r="20" spans="1:17" ht="18.75" customHeight="1">
      <c r="A20" s="566" t="s">
        <v>285</v>
      </c>
      <c r="B20" s="566"/>
      <c r="C20" s="566"/>
      <c r="D20" s="566"/>
      <c r="E20" s="566"/>
      <c r="F20" s="566"/>
      <c r="G20" s="566"/>
      <c r="H20" s="566"/>
      <c r="I20" s="566"/>
      <c r="J20" s="566"/>
      <c r="K20" s="566"/>
      <c r="L20" s="566"/>
      <c r="M20" s="566"/>
      <c r="N20" s="566"/>
      <c r="O20" s="566"/>
      <c r="P20" s="566"/>
      <c r="Q20" s="566"/>
    </row>
    <row r="21" spans="1:17" ht="18.75" customHeight="1">
      <c r="H21" s="353"/>
    </row>
    <row r="22" spans="1:17" ht="18.75" customHeight="1"/>
    <row r="23" spans="1:17" s="345" customFormat="1" ht="18.75" customHeight="1">
      <c r="B23" s="355" t="s">
        <v>324</v>
      </c>
      <c r="C23" s="345" t="s">
        <v>325</v>
      </c>
    </row>
    <row r="24" spans="1:17" s="345" customFormat="1" ht="18.75" customHeight="1">
      <c r="B24" s="355"/>
    </row>
    <row r="25" spans="1:17" s="345" customFormat="1" ht="18.75" customHeight="1">
      <c r="B25" s="356"/>
    </row>
    <row r="26" spans="1:17" s="345" customFormat="1" ht="18.75" customHeight="1">
      <c r="B26" s="355" t="s">
        <v>326</v>
      </c>
      <c r="C26" s="345" t="s">
        <v>327</v>
      </c>
    </row>
    <row r="27" spans="1:17" s="345" customFormat="1" ht="18.75" customHeight="1">
      <c r="B27" s="355"/>
    </row>
    <row r="28" spans="1:17" s="345" customFormat="1" ht="18.75" customHeight="1">
      <c r="B28" s="356"/>
    </row>
    <row r="29" spans="1:17" s="345" customFormat="1" ht="18.75" customHeight="1">
      <c r="B29" s="355" t="s">
        <v>328</v>
      </c>
      <c r="C29" s="345" t="s">
        <v>329</v>
      </c>
    </row>
    <row r="30" spans="1:17" s="345" customFormat="1" ht="18.75" customHeight="1">
      <c r="B30" s="355"/>
    </row>
    <row r="31" spans="1:17" s="345" customFormat="1" ht="18.75" customHeight="1">
      <c r="B31" s="356"/>
    </row>
    <row r="32" spans="1:17" s="345" customFormat="1" ht="18.75" customHeight="1">
      <c r="B32" s="355" t="s">
        <v>330</v>
      </c>
      <c r="C32" s="345" t="s">
        <v>331</v>
      </c>
    </row>
    <row r="33" spans="1:3" s="345" customFormat="1" ht="18.75" customHeight="1">
      <c r="B33" s="356"/>
    </row>
    <row r="34" spans="1:3" s="345" customFormat="1" ht="18.75" customHeight="1">
      <c r="B34" s="356"/>
    </row>
    <row r="35" spans="1:3" s="345" customFormat="1" ht="18.75" customHeight="1">
      <c r="B35" s="355" t="s">
        <v>332</v>
      </c>
      <c r="C35" s="345" t="s">
        <v>333</v>
      </c>
    </row>
    <row r="36" spans="1:3" s="345" customFormat="1" ht="18.75" customHeight="1">
      <c r="B36" s="356"/>
      <c r="C36" s="345" t="s">
        <v>334</v>
      </c>
    </row>
    <row r="37" spans="1:3" s="345" customFormat="1" ht="18.75" customHeight="1">
      <c r="B37" s="356"/>
    </row>
    <row r="38" spans="1:3" s="345" customFormat="1" ht="18.75" customHeight="1">
      <c r="A38" s="356"/>
    </row>
    <row r="39" spans="1:3" s="345" customFormat="1" ht="18.75" customHeight="1"/>
    <row r="40" spans="1:3" s="345" customFormat="1" ht="18.75" customHeight="1"/>
    <row r="41" spans="1:3" ht="18.75" customHeight="1"/>
    <row r="42" spans="1:3" ht="18.75" customHeight="1"/>
  </sheetData>
  <sheetProtection formatCells="0" formatColumns="0" formatRows="0" insertColumns="0" insertRows="0" insertHyperlinks="0" deleteColumns="0" deleteRows="0" sort="0" autoFilter="0" pivotTables="0"/>
  <mergeCells count="7">
    <mergeCell ref="A20:Q20"/>
    <mergeCell ref="D2:N2"/>
    <mergeCell ref="A3:Q3"/>
    <mergeCell ref="J5:P5"/>
    <mergeCell ref="A16:Q17"/>
    <mergeCell ref="H11:I11"/>
    <mergeCell ref="H13:I13"/>
  </mergeCells>
  <phoneticPr fontId="4"/>
  <printOptions horizontalCentered="1"/>
  <pageMargins left="0.70866141732282995" right="0.70866141732282995" top="0.74803149606299002" bottom="0.74803149606299002" header="0.31496062992126" footer="0.31496062992126"/>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4A9B-5A57-4E03-926F-6E9977DA87D6}">
  <dimension ref="A1:M32"/>
  <sheetViews>
    <sheetView view="pageBreakPreview" zoomScaleNormal="100" zoomScaleSheetLayoutView="100" workbookViewId="0">
      <selection activeCell="B25" sqref="B25:E25"/>
    </sheetView>
  </sheetViews>
  <sheetFormatPr defaultColWidth="8.875" defaultRowHeight="13.5"/>
  <cols>
    <col min="1" max="1" width="11.625" style="357" customWidth="1"/>
    <col min="2" max="2" width="11.875" style="357" customWidth="1"/>
    <col min="3" max="3" width="15.75" style="357" customWidth="1"/>
    <col min="4" max="4" width="11.5" style="357" customWidth="1"/>
    <col min="5" max="5" width="16.25" style="357" customWidth="1"/>
    <col min="6" max="6" width="6.625" style="357" customWidth="1"/>
    <col min="7" max="7" width="3" style="357" customWidth="1"/>
    <col min="8" max="8" width="8.875" style="357"/>
    <col min="9" max="9" width="10" style="357" customWidth="1"/>
    <col min="10" max="12" width="8.875" style="357"/>
    <col min="13" max="13" width="7.625" style="357" customWidth="1"/>
    <col min="14" max="16384" width="8.875" style="357"/>
  </cols>
  <sheetData>
    <row r="1" spans="1:13">
      <c r="A1" s="357" t="s">
        <v>335</v>
      </c>
      <c r="E1" s="358" t="s">
        <v>336</v>
      </c>
      <c r="L1" s="72"/>
      <c r="M1" s="72"/>
    </row>
    <row r="3" spans="1:13" ht="17.25" customHeight="1"/>
    <row r="4" spans="1:13" ht="18.75" customHeight="1">
      <c r="A4" s="573" t="s">
        <v>337</v>
      </c>
      <c r="B4" s="573"/>
      <c r="C4" s="573"/>
      <c r="D4" s="573"/>
      <c r="E4" s="573"/>
      <c r="F4" s="253"/>
    </row>
    <row r="5" spans="1:13" ht="18.75" customHeight="1">
      <c r="A5" s="573"/>
      <c r="B5" s="573"/>
      <c r="C5" s="573"/>
      <c r="D5" s="573"/>
      <c r="E5" s="573"/>
      <c r="F5" s="253"/>
      <c r="L5" s="359"/>
      <c r="M5" s="359"/>
    </row>
    <row r="6" spans="1:13" ht="18.75" customHeight="1">
      <c r="L6" s="359"/>
      <c r="M6" s="359"/>
    </row>
    <row r="7" spans="1:13" ht="18.75" customHeight="1">
      <c r="A7" s="574" t="s">
        <v>338</v>
      </c>
      <c r="B7" s="574"/>
      <c r="C7" s="574"/>
      <c r="D7" s="574"/>
      <c r="E7" s="574"/>
      <c r="F7" s="254"/>
      <c r="L7" s="358"/>
      <c r="M7" s="359"/>
    </row>
    <row r="8" spans="1:13" ht="18.75" customHeight="1">
      <c r="A8" s="575"/>
      <c r="B8" s="575"/>
      <c r="C8" s="575"/>
      <c r="D8" s="575"/>
      <c r="E8" s="575"/>
    </row>
    <row r="9" spans="1:13" ht="18.75" customHeight="1"/>
    <row r="10" spans="1:13" ht="18.75" customHeight="1">
      <c r="A10" s="576" t="s">
        <v>438</v>
      </c>
      <c r="B10" s="576"/>
      <c r="C10" s="576"/>
      <c r="D10" s="576"/>
      <c r="E10" s="576"/>
      <c r="M10" s="359"/>
    </row>
    <row r="11" spans="1:13" ht="18.75" customHeight="1">
      <c r="A11" s="576"/>
      <c r="B11" s="576"/>
      <c r="C11" s="576"/>
      <c r="D11" s="576"/>
      <c r="E11" s="576"/>
      <c r="M11" s="359"/>
    </row>
    <row r="12" spans="1:13" ht="18.75" customHeight="1">
      <c r="A12" s="576"/>
      <c r="B12" s="576"/>
      <c r="C12" s="576"/>
      <c r="D12" s="576"/>
      <c r="E12" s="576"/>
      <c r="M12" s="359"/>
    </row>
    <row r="13" spans="1:13" ht="18.75" customHeight="1">
      <c r="A13" s="576"/>
      <c r="B13" s="576"/>
      <c r="C13" s="576"/>
      <c r="D13" s="576"/>
      <c r="E13" s="576"/>
    </row>
    <row r="14" spans="1:13" ht="18.75" customHeight="1">
      <c r="A14" s="576"/>
      <c r="B14" s="576"/>
      <c r="C14" s="576"/>
      <c r="D14" s="576"/>
      <c r="E14" s="576"/>
    </row>
    <row r="15" spans="1:13" ht="18.75" customHeight="1">
      <c r="A15" s="576" t="s">
        <v>339</v>
      </c>
      <c r="B15" s="572"/>
      <c r="C15" s="572"/>
      <c r="D15" s="572"/>
      <c r="E15" s="572"/>
      <c r="M15" s="359"/>
    </row>
    <row r="16" spans="1:13" ht="18.75" customHeight="1">
      <c r="A16" s="572"/>
      <c r="B16" s="572"/>
      <c r="C16" s="572"/>
      <c r="D16" s="572"/>
      <c r="E16" s="572"/>
      <c r="M16" s="359"/>
    </row>
    <row r="17" spans="1:13" ht="18.75" customHeight="1">
      <c r="A17" s="572"/>
      <c r="B17" s="572"/>
      <c r="C17" s="572"/>
      <c r="D17" s="572"/>
      <c r="E17" s="572"/>
    </row>
    <row r="18" spans="1:13" ht="18.75" customHeight="1">
      <c r="A18" s="577" t="s">
        <v>340</v>
      </c>
      <c r="B18" s="577"/>
      <c r="C18" s="577"/>
      <c r="D18" s="577"/>
      <c r="E18" s="577"/>
    </row>
    <row r="19" spans="1:13" ht="18" customHeight="1">
      <c r="A19" s="577"/>
      <c r="B19" s="577"/>
      <c r="C19" s="577"/>
      <c r="D19" s="577"/>
      <c r="E19" s="577"/>
      <c r="F19" s="359"/>
    </row>
    <row r="20" spans="1:13" ht="18" customHeight="1">
      <c r="F20" s="359"/>
      <c r="J20" s="572"/>
      <c r="K20" s="572"/>
      <c r="L20" s="572"/>
      <c r="M20" s="572"/>
    </row>
    <row r="21" spans="1:13" ht="18" customHeight="1">
      <c r="A21" s="360" t="s">
        <v>0</v>
      </c>
      <c r="B21" s="360" t="s">
        <v>1</v>
      </c>
      <c r="C21" s="360" t="s">
        <v>2</v>
      </c>
      <c r="D21" s="360" t="s">
        <v>3</v>
      </c>
      <c r="E21" s="361" t="s">
        <v>341</v>
      </c>
      <c r="F21" s="359"/>
    </row>
    <row r="22" spans="1:13" ht="18" customHeight="1">
      <c r="A22" s="362" t="e">
        <f>IF(#REF!="","",#REF!)</f>
        <v>#REF!</v>
      </c>
      <c r="B22" s="362" t="e">
        <f>IF(#REF!="","",#REF!)</f>
        <v>#REF!</v>
      </c>
      <c r="C22" s="362" t="e">
        <f>IF(#REF!="","",#REF!)</f>
        <v>#REF!</v>
      </c>
      <c r="D22" s="362" t="e">
        <f>IF(#REF!="","",#REF!)</f>
        <v>#REF!</v>
      </c>
      <c r="E22" s="363" t="e">
        <f>IF(#REF!="","",#REF!)</f>
        <v>#REF!</v>
      </c>
      <c r="F22" s="359"/>
      <c r="J22" s="571"/>
      <c r="K22" s="571"/>
      <c r="L22" s="571"/>
    </row>
    <row r="23" spans="1:13" ht="18" hidden="1" customHeight="1">
      <c r="A23" s="362" t="e">
        <f>IF(#REF!="","",#REF!)</f>
        <v>#REF!</v>
      </c>
      <c r="B23" s="362" t="e">
        <f>IF(#REF!="","",#REF!)</f>
        <v>#REF!</v>
      </c>
      <c r="C23" s="362" t="e">
        <f>IF(#REF!="","",#REF!)</f>
        <v>#REF!</v>
      </c>
      <c r="D23" s="362" t="e">
        <f>IF(#REF!="","",#REF!)</f>
        <v>#REF!</v>
      </c>
      <c r="E23" s="362" t="e">
        <f>IF(#REF!="","",#REF!)</f>
        <v>#REF!</v>
      </c>
      <c r="F23" s="359"/>
      <c r="I23" s="255"/>
      <c r="J23" s="571"/>
      <c r="K23" s="571"/>
      <c r="L23" s="571"/>
      <c r="M23" s="359"/>
    </row>
    <row r="24" spans="1:13" ht="18" hidden="1" customHeight="1">
      <c r="A24" s="362" t="e">
        <f>IF(#REF!="","",#REF!)</f>
        <v>#REF!</v>
      </c>
      <c r="B24" s="362" t="e">
        <f>IF(#REF!="","",#REF!)</f>
        <v>#REF!</v>
      </c>
      <c r="C24" s="362" t="e">
        <f>IF(#REF!="","",#REF!)</f>
        <v>#REF!</v>
      </c>
      <c r="D24" s="362" t="e">
        <f>IF(#REF!="","",#REF!)</f>
        <v>#REF!</v>
      </c>
      <c r="E24" s="362" t="e">
        <f>IF(#REF!="","",#REF!)</f>
        <v>#REF!</v>
      </c>
      <c r="F24" s="359"/>
    </row>
    <row r="25" spans="1:13" ht="18" hidden="1" customHeight="1">
      <c r="A25" s="362" t="e">
        <f>IF(#REF!="","",#REF!)</f>
        <v>#REF!</v>
      </c>
      <c r="B25" s="362" t="e">
        <f>IF(#REF!="","",#REF!)</f>
        <v>#REF!</v>
      </c>
      <c r="C25" s="362" t="e">
        <f>IF(#REF!="","",#REF!)</f>
        <v>#REF!</v>
      </c>
      <c r="D25" s="362" t="e">
        <f>IF(#REF!="","",#REF!)</f>
        <v>#REF!</v>
      </c>
      <c r="E25" s="362" t="e">
        <f>IF(#REF!="","",#REF!)</f>
        <v>#REF!</v>
      </c>
      <c r="F25" s="359"/>
    </row>
    <row r="26" spans="1:13" ht="18" hidden="1" customHeight="1">
      <c r="A26" s="362" t="e">
        <f>IF(#REF!="","",#REF!)</f>
        <v>#REF!</v>
      </c>
      <c r="B26" s="362" t="e">
        <f>IF(#REF!="","",#REF!)</f>
        <v>#REF!</v>
      </c>
      <c r="C26" s="362" t="e">
        <f>IF(#REF!="","",#REF!)</f>
        <v>#REF!</v>
      </c>
      <c r="D26" s="362" t="e">
        <f>IF(#REF!="","",#REF!)</f>
        <v>#REF!</v>
      </c>
      <c r="E26" s="362" t="e">
        <f>IF(#REF!="","",#REF!)</f>
        <v>#REF!</v>
      </c>
      <c r="F26" s="359"/>
    </row>
    <row r="27" spans="1:13" ht="18" customHeight="1">
      <c r="A27" s="359"/>
      <c r="B27" s="359"/>
      <c r="C27" s="359"/>
      <c r="D27" s="359"/>
      <c r="E27" s="359"/>
      <c r="F27" s="359"/>
    </row>
    <row r="29" spans="1:13" ht="18.600000000000001" customHeight="1">
      <c r="B29" s="357" t="s">
        <v>5</v>
      </c>
    </row>
    <row r="30" spans="1:13" ht="18.600000000000001" customHeight="1">
      <c r="B30" s="364" t="s">
        <v>342</v>
      </c>
      <c r="C30" s="364" t="e" cm="1">
        <f t="array" ref="C30">#REF!</f>
        <v>#REF!</v>
      </c>
      <c r="D30" s="364"/>
      <c r="E30" s="364"/>
    </row>
    <row r="31" spans="1:13" ht="21.75" customHeight="1"/>
    <row r="32" spans="1:13">
      <c r="B32" s="364" t="s">
        <v>343</v>
      </c>
      <c r="C32" s="364"/>
      <c r="D32" s="364"/>
      <c r="E32" s="364"/>
    </row>
  </sheetData>
  <mergeCells count="8">
    <mergeCell ref="J22:L23"/>
    <mergeCell ref="J20:M20"/>
    <mergeCell ref="A4:E5"/>
    <mergeCell ref="A7:E8"/>
    <mergeCell ref="A10:E14"/>
    <mergeCell ref="A15:E17"/>
    <mergeCell ref="A18:E18"/>
    <mergeCell ref="A19:E19"/>
  </mergeCells>
  <phoneticPr fontId="4"/>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9791-05ED-4398-B594-9BED320FA222}">
  <dimension ref="A1:AP17"/>
  <sheetViews>
    <sheetView workbookViewId="0">
      <selection activeCell="B25" sqref="B25:E25"/>
    </sheetView>
  </sheetViews>
  <sheetFormatPr defaultRowHeight="13.5"/>
  <cols>
    <col min="41" max="42" width="15.375" bestFit="1" customWidth="1"/>
  </cols>
  <sheetData>
    <row r="1" spans="1:42">
      <c r="A1" s="26" t="s">
        <v>72</v>
      </c>
    </row>
    <row r="2" spans="1:42" s="30" customFormat="1">
      <c r="A2" s="26"/>
      <c r="B2" s="26"/>
      <c r="C2" s="26"/>
      <c r="D2" s="26"/>
      <c r="E2" s="26"/>
      <c r="F2" s="26"/>
      <c r="G2" s="26"/>
      <c r="H2" s="26"/>
      <c r="I2" s="26"/>
      <c r="J2" s="26"/>
      <c r="K2" s="26"/>
      <c r="L2" s="26"/>
      <c r="M2" s="27" t="s">
        <v>73</v>
      </c>
      <c r="N2" s="27"/>
      <c r="O2" s="27"/>
      <c r="P2" s="27"/>
      <c r="Q2" s="27"/>
      <c r="R2" s="27"/>
      <c r="S2" s="27"/>
      <c r="T2" s="27"/>
      <c r="U2" s="27"/>
      <c r="V2" s="27"/>
      <c r="W2" s="27"/>
      <c r="X2" s="27"/>
      <c r="Y2" s="27"/>
      <c r="Z2" s="27"/>
      <c r="AA2" s="28" t="s">
        <v>74</v>
      </c>
      <c r="AB2" s="28"/>
      <c r="AC2" s="28"/>
      <c r="AD2" s="28"/>
      <c r="AE2" s="28"/>
      <c r="AF2" s="28"/>
      <c r="AG2" s="28"/>
      <c r="AH2" s="28"/>
      <c r="AI2" s="28"/>
      <c r="AJ2" s="28"/>
      <c r="AK2" s="28"/>
      <c r="AL2" s="28"/>
      <c r="AM2" s="28"/>
      <c r="AN2" s="28"/>
      <c r="AO2" s="29" t="s">
        <v>83</v>
      </c>
      <c r="AP2" s="29"/>
    </row>
    <row r="3" spans="1:42" s="30" customFormat="1">
      <c r="A3" s="26"/>
      <c r="B3" s="26"/>
      <c r="C3" s="26"/>
      <c r="D3" s="26"/>
      <c r="E3" s="26"/>
      <c r="F3" s="26"/>
      <c r="G3" s="26"/>
      <c r="H3" s="26"/>
      <c r="I3" s="26"/>
      <c r="J3" s="26"/>
      <c r="K3" s="26"/>
      <c r="L3" s="26"/>
      <c r="M3" s="27"/>
      <c r="N3" s="27"/>
      <c r="O3" s="27"/>
      <c r="P3" s="27"/>
      <c r="Q3" s="27"/>
      <c r="R3" s="27"/>
      <c r="S3" s="27"/>
      <c r="T3" s="27"/>
      <c r="U3" s="27"/>
      <c r="V3" s="27"/>
      <c r="W3" s="27"/>
      <c r="X3" s="27"/>
      <c r="Y3" s="27"/>
      <c r="Z3" s="27"/>
      <c r="AA3" s="28"/>
      <c r="AB3" s="28"/>
      <c r="AC3" s="28"/>
      <c r="AD3" s="28"/>
      <c r="AE3" s="28"/>
      <c r="AF3" s="28"/>
      <c r="AG3" s="28"/>
      <c r="AH3" s="28"/>
      <c r="AI3" s="28"/>
      <c r="AJ3" s="28"/>
      <c r="AK3" s="28"/>
      <c r="AL3" s="28"/>
      <c r="AM3" s="28"/>
      <c r="AN3" s="28"/>
      <c r="AO3" s="29"/>
      <c r="AP3" s="29"/>
    </row>
    <row r="4" spans="1:42" s="30" customFormat="1" ht="94.5">
      <c r="A4" s="31" t="s">
        <v>84</v>
      </c>
      <c r="B4" s="31" t="s">
        <v>85</v>
      </c>
      <c r="C4" s="31" t="s">
        <v>86</v>
      </c>
      <c r="D4" s="31" t="s">
        <v>87</v>
      </c>
      <c r="E4" s="31" t="s">
        <v>88</v>
      </c>
      <c r="F4" s="31" t="s">
        <v>89</v>
      </c>
      <c r="G4" s="31" t="s">
        <v>75</v>
      </c>
      <c r="H4" s="31" t="s">
        <v>90</v>
      </c>
      <c r="I4" s="31" t="s">
        <v>91</v>
      </c>
      <c r="J4" s="31" t="s">
        <v>92</v>
      </c>
      <c r="K4" s="31" t="s">
        <v>93</v>
      </c>
      <c r="L4" s="31" t="s">
        <v>94</v>
      </c>
      <c r="M4" s="31" t="s">
        <v>85</v>
      </c>
      <c r="N4" s="31" t="s">
        <v>95</v>
      </c>
      <c r="O4" s="31" t="s">
        <v>96</v>
      </c>
      <c r="P4" s="31" t="s">
        <v>97</v>
      </c>
      <c r="Q4" s="31" t="s">
        <v>37</v>
      </c>
      <c r="R4" s="31" t="s">
        <v>90</v>
      </c>
      <c r="S4" s="31" t="s">
        <v>91</v>
      </c>
      <c r="T4" s="31" t="s">
        <v>98</v>
      </c>
      <c r="U4" s="31" t="s">
        <v>99</v>
      </c>
      <c r="V4" s="31" t="s">
        <v>100</v>
      </c>
      <c r="W4" s="31" t="s">
        <v>101</v>
      </c>
      <c r="X4" s="31" t="s">
        <v>102</v>
      </c>
      <c r="Y4" s="31" t="s">
        <v>103</v>
      </c>
      <c r="Z4" s="32" t="s">
        <v>104</v>
      </c>
      <c r="AA4" s="31" t="s">
        <v>76</v>
      </c>
      <c r="AB4" s="31" t="s">
        <v>77</v>
      </c>
      <c r="AC4" s="31" t="s">
        <v>105</v>
      </c>
      <c r="AD4" s="31" t="s">
        <v>106</v>
      </c>
      <c r="AE4" s="31" t="s">
        <v>107</v>
      </c>
      <c r="AF4" s="31" t="s">
        <v>108</v>
      </c>
      <c r="AG4" s="31" t="s">
        <v>78</v>
      </c>
      <c r="AH4" s="31" t="s">
        <v>79</v>
      </c>
      <c r="AI4" s="31" t="s">
        <v>80</v>
      </c>
      <c r="AJ4" s="31" t="s">
        <v>109</v>
      </c>
      <c r="AK4" s="31" t="s">
        <v>110</v>
      </c>
      <c r="AL4" s="31" t="s">
        <v>111</v>
      </c>
      <c r="AM4" s="31" t="s">
        <v>112</v>
      </c>
      <c r="AN4" s="31" t="s">
        <v>113</v>
      </c>
      <c r="AO4" s="33" t="s">
        <v>114</v>
      </c>
      <c r="AP4" s="33" t="s">
        <v>115</v>
      </c>
    </row>
    <row r="5" spans="1:42" s="30" customFormat="1">
      <c r="A5" s="26" t="s">
        <v>116</v>
      </c>
      <c r="B5" s="26" t="s">
        <v>117</v>
      </c>
      <c r="C5" s="26" t="s">
        <v>118</v>
      </c>
      <c r="D5" s="26" t="s">
        <v>119</v>
      </c>
      <c r="E5" s="26" t="s">
        <v>120</v>
      </c>
      <c r="F5" s="26" t="s">
        <v>121</v>
      </c>
      <c r="G5" s="26" t="s">
        <v>122</v>
      </c>
      <c r="H5" s="26" t="s">
        <v>123</v>
      </c>
      <c r="I5" s="26" t="s">
        <v>124</v>
      </c>
      <c r="J5" s="26" t="s">
        <v>125</v>
      </c>
      <c r="K5" s="26" t="s">
        <v>126</v>
      </c>
      <c r="L5" s="26" t="s">
        <v>127</v>
      </c>
      <c r="M5" s="27" t="s">
        <v>128</v>
      </c>
      <c r="N5" s="27" t="s">
        <v>129</v>
      </c>
      <c r="O5" s="27" t="s">
        <v>130</v>
      </c>
      <c r="P5" s="27" t="s">
        <v>131</v>
      </c>
      <c r="Q5" s="27" t="s">
        <v>132</v>
      </c>
      <c r="R5" s="27" t="s">
        <v>133</v>
      </c>
      <c r="S5" s="27" t="s">
        <v>134</v>
      </c>
      <c r="T5" s="27" t="s">
        <v>135</v>
      </c>
      <c r="U5" s="27" t="s">
        <v>136</v>
      </c>
      <c r="V5" s="27" t="s">
        <v>137</v>
      </c>
      <c r="W5" s="27" t="s">
        <v>138</v>
      </c>
      <c r="X5" s="27" t="s">
        <v>139</v>
      </c>
      <c r="Y5" s="27" t="s">
        <v>140</v>
      </c>
      <c r="Z5" s="27" t="s">
        <v>141</v>
      </c>
      <c r="AA5" s="30" t="s">
        <v>142</v>
      </c>
      <c r="AB5" s="30" t="s">
        <v>143</v>
      </c>
      <c r="AC5" s="30" t="s">
        <v>144</v>
      </c>
      <c r="AD5" s="30" t="s">
        <v>145</v>
      </c>
      <c r="AE5" s="30" t="s">
        <v>146</v>
      </c>
      <c r="AF5" s="30" t="s">
        <v>147</v>
      </c>
      <c r="AG5" s="30" t="s">
        <v>148</v>
      </c>
      <c r="AH5" s="30" t="s">
        <v>149</v>
      </c>
      <c r="AI5" s="30" t="s">
        <v>150</v>
      </c>
      <c r="AJ5" s="30" t="s">
        <v>151</v>
      </c>
      <c r="AK5" s="30" t="s">
        <v>152</v>
      </c>
      <c r="AL5" s="30" t="s">
        <v>153</v>
      </c>
      <c r="AM5" s="30" t="s">
        <v>154</v>
      </c>
      <c r="AN5" s="30" t="s">
        <v>155</v>
      </c>
      <c r="AO5" s="34" t="s">
        <v>156</v>
      </c>
      <c r="AP5" s="34" t="s">
        <v>157</v>
      </c>
    </row>
    <row r="6" spans="1:42">
      <c r="A6" t="e" cm="1">
        <f t="array" ref="A6">#REF!</f>
        <v>#REF!</v>
      </c>
      <c r="B6" s="43"/>
      <c r="C6" t="e" cm="1">
        <f t="array" ref="C6">#REF!</f>
        <v>#REF!</v>
      </c>
      <c r="D6" t="e" cm="1">
        <f t="array" ref="D6">ASC(#REF!)</f>
        <v>#REF!</v>
      </c>
      <c r="E6" t="e">
        <f>#REF!</f>
        <v>#REF!</v>
      </c>
      <c r="F6" t="e">
        <f>#REF!</f>
        <v>#REF!</v>
      </c>
      <c r="H6" s="35" t="e" cm="1">
        <f t="array" ref="H6">#REF!</f>
        <v>#REF!</v>
      </c>
      <c r="I6" s="36" t="e" cm="1">
        <f t="array" ref="I6">#REF!</f>
        <v>#REF!</v>
      </c>
      <c r="J6" t="e" cm="1">
        <f t="array" ref="J6">#REF!</f>
        <v>#REF!</v>
      </c>
      <c r="K6" s="37" t="e" cm="1">
        <f t="array" ref="K6">#REF!</f>
        <v>#REF!</v>
      </c>
      <c r="L6" s="37"/>
      <c r="M6" s="24"/>
      <c r="N6" s="42"/>
      <c r="O6" t="e" cm="1">
        <f t="array" ref="O6">#REF!</f>
        <v>#REF!</v>
      </c>
      <c r="P6" t="e" cm="1">
        <f t="array" ref="P6">ASC(#REF!)</f>
        <v>#REF!</v>
      </c>
      <c r="R6" s="35" t="e" cm="1">
        <f t="array" ref="R6">#REF!</f>
        <v>#REF!</v>
      </c>
      <c r="S6" s="36" t="e" cm="1">
        <f t="array" ref="S6">#REF!</f>
        <v>#REF!</v>
      </c>
      <c r="T6" t="e" cm="1">
        <f t="array" ref="T6">#REF!</f>
        <v>#REF!</v>
      </c>
      <c r="U6" s="37" t="e" cm="1">
        <f t="array" ref="U6">#REF!</f>
        <v>#REF!</v>
      </c>
      <c r="V6" s="2" t="e">
        <f>#REF!</f>
        <v>#REF!</v>
      </c>
      <c r="W6" t="e">
        <f>#REF!</f>
        <v>#REF!</v>
      </c>
      <c r="X6" t="e">
        <f>#REF!</f>
        <v>#REF!</v>
      </c>
      <c r="Y6" t="e">
        <f>#REF!</f>
        <v>#REF!</v>
      </c>
      <c r="Z6" t="e" cm="1">
        <f t="array" ref="Z6">#REF!</f>
        <v>#REF!</v>
      </c>
      <c r="AA6" s="38" t="e">
        <f>#REF!</f>
        <v>#REF!</v>
      </c>
      <c r="AB6" s="38"/>
      <c r="AC6" s="38" t="e" cm="1">
        <f t="array" ref="AC6:AC16">#REF!</f>
        <v>#REF!</v>
      </c>
      <c r="AD6" s="38" t="e" cm="1">
        <f t="array" ref="AD6:AD16">#REF!</f>
        <v>#REF!</v>
      </c>
      <c r="AE6" s="38" t="e" cm="1">
        <f t="array" ref="AE6:AE16">#REF!</f>
        <v>#REF!</v>
      </c>
      <c r="AF6" s="38" t="e">
        <f>CONCATENATE(AA6,AB6,AC6,AD6,AE6)</f>
        <v>#REF!</v>
      </c>
      <c r="AG6" s="39" t="e" cm="1">
        <f t="array" ref="AG6:AG16">#REF!</f>
        <v>#REF!</v>
      </c>
      <c r="AH6" s="37" t="e" cm="1">
        <f t="array" ref="AH6:AH16">#REF!</f>
        <v>#REF!</v>
      </c>
      <c r="AI6" s="37" t="e" cm="1">
        <f t="array" ref="AI6:AI16">#REF!</f>
        <v>#REF!</v>
      </c>
      <c r="AK6" s="39" t="e" cm="1">
        <f t="array" ref="AK6:AK16">#REF!</f>
        <v>#REF!</v>
      </c>
      <c r="AL6" s="38" t="e" cm="1">
        <f t="array" ref="AL6:AL16">#REF!</f>
        <v>#REF!</v>
      </c>
      <c r="AN6" s="40" t="e" cm="1">
        <f t="array" ref="AN6">#REF!</f>
        <v>#REF!</v>
      </c>
      <c r="AO6" s="41" t="e" cm="1">
        <f t="array" ref="AO6">#REF!</f>
        <v>#REF!</v>
      </c>
      <c r="AP6" s="41" t="e" cm="1">
        <f t="array" ref="AP6">#REF!</f>
        <v>#REF!</v>
      </c>
    </row>
    <row r="7" spans="1:42">
      <c r="V7" s="2"/>
      <c r="AA7" s="38" t="e">
        <f>IF(#REF!=0,0,#REF!)</f>
        <v>#REF!</v>
      </c>
      <c r="AC7" t="e">
        <v>#REF!</v>
      </c>
      <c r="AD7" t="e">
        <v>#REF!</v>
      </c>
      <c r="AE7" t="e">
        <v>#REF!</v>
      </c>
      <c r="AF7" s="38" t="e">
        <f>CONCATENATE(AA7,AB7,AC7,AD7,AE7)</f>
        <v>#REF!</v>
      </c>
      <c r="AG7" t="e">
        <v>#REF!</v>
      </c>
      <c r="AH7" t="e">
        <v>#REF!</v>
      </c>
      <c r="AI7" t="e">
        <v>#REF!</v>
      </c>
      <c r="AK7" t="e">
        <v>#REF!</v>
      </c>
      <c r="AL7" t="e">
        <v>#REF!</v>
      </c>
      <c r="AO7" s="44"/>
      <c r="AP7" s="44"/>
    </row>
    <row r="8" spans="1:42">
      <c r="V8" s="2"/>
      <c r="AA8" s="38" t="e">
        <f>IF(#REF!=0,0,#REF!)</f>
        <v>#REF!</v>
      </c>
      <c r="AC8" t="e">
        <v>#REF!</v>
      </c>
      <c r="AD8" t="e">
        <v>#REF!</v>
      </c>
      <c r="AE8" t="e">
        <v>#REF!</v>
      </c>
      <c r="AF8" s="38" t="e">
        <f t="shared" ref="AF8:AF15" si="0">CONCATENATE(AA8,AB8,AC8,AD8,AE8)</f>
        <v>#REF!</v>
      </c>
      <c r="AG8" t="e">
        <v>#REF!</v>
      </c>
      <c r="AH8" t="e">
        <v>#REF!</v>
      </c>
      <c r="AI8" t="e">
        <v>#REF!</v>
      </c>
      <c r="AK8" t="e">
        <v>#REF!</v>
      </c>
      <c r="AL8" t="e">
        <v>#REF!</v>
      </c>
      <c r="AO8" s="44"/>
      <c r="AP8" s="44"/>
    </row>
    <row r="9" spans="1:42">
      <c r="V9" s="2"/>
      <c r="AA9" s="38" t="e">
        <f>IF(#REF!=0,0,#REF!)</f>
        <v>#REF!</v>
      </c>
      <c r="AC9" t="e">
        <v>#REF!</v>
      </c>
      <c r="AD9" t="e">
        <v>#REF!</v>
      </c>
      <c r="AE9" t="e">
        <v>#REF!</v>
      </c>
      <c r="AF9" s="38" t="e">
        <f t="shared" si="0"/>
        <v>#REF!</v>
      </c>
      <c r="AG9" t="e">
        <v>#REF!</v>
      </c>
      <c r="AH9" t="e">
        <v>#REF!</v>
      </c>
      <c r="AI9" t="e">
        <v>#REF!</v>
      </c>
      <c r="AK9" t="e">
        <v>#REF!</v>
      </c>
      <c r="AL9" t="e">
        <v>#REF!</v>
      </c>
      <c r="AO9" s="44"/>
      <c r="AP9" s="44"/>
    </row>
    <row r="10" spans="1:42">
      <c r="V10" s="2"/>
      <c r="AA10" s="38" t="e">
        <f>IF(#REF!=0,0,#REF!)</f>
        <v>#REF!</v>
      </c>
      <c r="AC10" t="e">
        <v>#REF!</v>
      </c>
      <c r="AD10" t="e">
        <v>#REF!</v>
      </c>
      <c r="AE10" t="e">
        <v>#REF!</v>
      </c>
      <c r="AF10" s="38" t="e">
        <f t="shared" si="0"/>
        <v>#REF!</v>
      </c>
      <c r="AG10" t="e">
        <v>#REF!</v>
      </c>
      <c r="AH10" t="e">
        <v>#REF!</v>
      </c>
      <c r="AI10" t="e">
        <v>#REF!</v>
      </c>
      <c r="AK10" t="e">
        <v>#REF!</v>
      </c>
      <c r="AL10" t="e">
        <v>#REF!</v>
      </c>
      <c r="AO10" s="44"/>
      <c r="AP10" s="44"/>
    </row>
    <row r="11" spans="1:42">
      <c r="V11" s="2"/>
      <c r="AA11" s="38" t="e">
        <f>IF(#REF!=0,0,#REF!)</f>
        <v>#REF!</v>
      </c>
      <c r="AC11" t="e">
        <v>#REF!</v>
      </c>
      <c r="AD11" t="e">
        <v>#REF!</v>
      </c>
      <c r="AE11" t="e">
        <v>#REF!</v>
      </c>
      <c r="AF11" s="38" t="e">
        <f t="shared" si="0"/>
        <v>#REF!</v>
      </c>
      <c r="AG11" t="e">
        <v>#REF!</v>
      </c>
      <c r="AH11" t="e">
        <v>#REF!</v>
      </c>
      <c r="AI11" t="e">
        <v>#REF!</v>
      </c>
      <c r="AK11" t="e">
        <v>#REF!</v>
      </c>
      <c r="AL11" t="e">
        <v>#REF!</v>
      </c>
      <c r="AO11" s="44"/>
      <c r="AP11" s="44"/>
    </row>
    <row r="12" spans="1:42">
      <c r="V12" s="2"/>
      <c r="AA12" s="38" t="e">
        <f>IF(#REF!=0,0,#REF!)</f>
        <v>#REF!</v>
      </c>
      <c r="AC12" t="e">
        <v>#REF!</v>
      </c>
      <c r="AD12" t="e">
        <v>#REF!</v>
      </c>
      <c r="AE12" t="e">
        <v>#REF!</v>
      </c>
      <c r="AF12" s="38" t="e">
        <f t="shared" si="0"/>
        <v>#REF!</v>
      </c>
      <c r="AG12" t="e">
        <v>#REF!</v>
      </c>
      <c r="AH12" t="e">
        <v>#REF!</v>
      </c>
      <c r="AI12" t="e">
        <v>#REF!</v>
      </c>
      <c r="AK12" t="e">
        <v>#REF!</v>
      </c>
      <c r="AL12" t="e">
        <v>#REF!</v>
      </c>
      <c r="AO12" s="44"/>
      <c r="AP12" s="44"/>
    </row>
    <row r="13" spans="1:42">
      <c r="V13" s="2"/>
      <c r="AA13" s="38" t="e">
        <f>IF(#REF!=0,0,#REF!)</f>
        <v>#REF!</v>
      </c>
      <c r="AC13" t="e">
        <v>#REF!</v>
      </c>
      <c r="AD13" t="e">
        <v>#REF!</v>
      </c>
      <c r="AE13" t="e">
        <v>#REF!</v>
      </c>
      <c r="AF13" s="38" t="e">
        <f>CONCATENATE(AA13,AB13,AC13,AD13,AE13)</f>
        <v>#REF!</v>
      </c>
      <c r="AG13" t="e">
        <v>#REF!</v>
      </c>
      <c r="AH13" t="e">
        <v>#REF!</v>
      </c>
      <c r="AI13" t="e">
        <v>#REF!</v>
      </c>
      <c r="AK13" t="e">
        <v>#REF!</v>
      </c>
      <c r="AL13" t="e">
        <v>#REF!</v>
      </c>
      <c r="AO13" s="44"/>
      <c r="AP13" s="44"/>
    </row>
    <row r="14" spans="1:42">
      <c r="V14" s="2"/>
      <c r="AA14" s="38" t="e">
        <f>IF(#REF!=0,0,#REF!)</f>
        <v>#REF!</v>
      </c>
      <c r="AC14" t="e">
        <v>#REF!</v>
      </c>
      <c r="AD14" t="e">
        <v>#REF!</v>
      </c>
      <c r="AE14" t="e">
        <v>#REF!</v>
      </c>
      <c r="AF14" s="38" t="e">
        <f t="shared" si="0"/>
        <v>#REF!</v>
      </c>
      <c r="AG14" t="e">
        <v>#REF!</v>
      </c>
      <c r="AH14" t="e">
        <v>#REF!</v>
      </c>
      <c r="AI14" t="e">
        <v>#REF!</v>
      </c>
      <c r="AK14" t="e">
        <v>#REF!</v>
      </c>
      <c r="AL14" t="e">
        <v>#REF!</v>
      </c>
      <c r="AO14" s="44"/>
      <c r="AP14" s="44"/>
    </row>
    <row r="15" spans="1:42">
      <c r="V15" s="2"/>
      <c r="AA15" s="38" t="e">
        <f>IF(#REF!=0,0,#REF!)</f>
        <v>#REF!</v>
      </c>
      <c r="AC15" t="e">
        <v>#REF!</v>
      </c>
      <c r="AD15" t="e">
        <v>#REF!</v>
      </c>
      <c r="AE15" t="e">
        <v>#REF!</v>
      </c>
      <c r="AF15" s="38" t="e">
        <f t="shared" si="0"/>
        <v>#REF!</v>
      </c>
      <c r="AG15" t="e">
        <v>#REF!</v>
      </c>
      <c r="AH15" t="e">
        <v>#REF!</v>
      </c>
      <c r="AI15" t="e">
        <v>#REF!</v>
      </c>
      <c r="AK15" t="e">
        <v>#REF!</v>
      </c>
      <c r="AL15" t="e">
        <v>#REF!</v>
      </c>
      <c r="AO15" s="44"/>
      <c r="AP15" s="44"/>
    </row>
    <row r="16" spans="1:42">
      <c r="V16" s="2"/>
      <c r="AC16" t="e">
        <v>#REF!</v>
      </c>
      <c r="AD16" t="e">
        <v>#REF!</v>
      </c>
      <c r="AE16" t="e">
        <v>#REF!</v>
      </c>
      <c r="AG16" t="e">
        <v>#REF!</v>
      </c>
      <c r="AH16" t="e">
        <v>#REF!</v>
      </c>
      <c r="AI16" t="e">
        <v>#REF!</v>
      </c>
      <c r="AK16" t="e">
        <v>#REF!</v>
      </c>
      <c r="AL16" t="e">
        <v>#REF!</v>
      </c>
      <c r="AO16" s="44"/>
      <c r="AP16" s="44"/>
    </row>
    <row r="17" spans="22:22">
      <c r="V17" s="2"/>
    </row>
  </sheetData>
  <phoneticPr fontId="4"/>
  <dataValidations count="1">
    <dataValidation imeMode="hiragana" allowBlank="1" showInputMessage="1" showErrorMessage="1" sqref="C5:E5" xr:uid="{24C6F977-25C5-4F3E-885A-FC660D4AB457}"/>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A7D6-D39F-4D40-8D73-6F31B335E9AA}">
  <sheetPr>
    <tabColor rgb="FF92D050"/>
    <pageSetUpPr fitToPage="1"/>
  </sheetPr>
  <dimension ref="A1:ED218"/>
  <sheetViews>
    <sheetView view="pageBreakPreview" topLeftCell="A40" zoomScale="75" zoomScaleNormal="75" zoomScaleSheetLayoutView="75" workbookViewId="0">
      <selection activeCell="T7" sqref="T7"/>
    </sheetView>
  </sheetViews>
  <sheetFormatPr defaultColWidth="7.125" defaultRowHeight="12" outlineLevelRow="1"/>
  <cols>
    <col min="1" max="1" width="1.125" style="112" customWidth="1"/>
    <col min="2" max="2" width="0.625" style="112" customWidth="1"/>
    <col min="3" max="31" width="1.25" style="112" customWidth="1"/>
    <col min="32" max="60" width="1.625" style="112" customWidth="1"/>
    <col min="61" max="82" width="1.25" style="112" customWidth="1"/>
    <col min="83" max="83" width="0.625" style="112" customWidth="1"/>
    <col min="84" max="16384" width="7.125" style="112"/>
  </cols>
  <sheetData>
    <row r="1" spans="2:83" s="74" customFormat="1" ht="9" customHeight="1" thickBot="1">
      <c r="AM1" s="75"/>
      <c r="AN1" s="75"/>
      <c r="AO1" s="75"/>
      <c r="AP1" s="75"/>
      <c r="AQ1" s="75"/>
      <c r="AR1" s="75"/>
    </row>
    <row r="2" spans="2:83" s="74" customFormat="1" ht="14.25">
      <c r="B2" s="76"/>
      <c r="C2" s="77"/>
      <c r="D2" s="77"/>
      <c r="E2" s="77"/>
      <c r="F2" s="77"/>
      <c r="G2" s="77"/>
      <c r="H2" s="77"/>
      <c r="I2" s="77"/>
      <c r="J2" s="77"/>
      <c r="K2" s="78"/>
      <c r="L2" s="79"/>
      <c r="M2" s="77"/>
      <c r="N2" s="77"/>
      <c r="O2" s="77"/>
      <c r="P2" s="77"/>
      <c r="Q2" s="77"/>
      <c r="R2" s="77"/>
      <c r="S2" s="77"/>
      <c r="T2" s="77"/>
      <c r="U2" s="77"/>
      <c r="V2" s="77"/>
      <c r="W2" s="77"/>
      <c r="X2" s="77"/>
      <c r="Y2" s="77"/>
      <c r="Z2" s="77"/>
      <c r="AA2" s="77"/>
      <c r="AB2" s="77"/>
      <c r="AC2" s="77"/>
      <c r="AD2" s="77"/>
      <c r="AE2" s="80"/>
      <c r="AF2" s="81"/>
      <c r="AG2" s="81" t="s">
        <v>167</v>
      </c>
      <c r="AH2" s="81"/>
      <c r="AI2" s="81"/>
      <c r="AJ2" s="81"/>
      <c r="AK2" s="81"/>
      <c r="AL2" s="81"/>
      <c r="AM2" s="81"/>
      <c r="AN2" s="81"/>
      <c r="AO2" s="81"/>
      <c r="AP2" s="81"/>
      <c r="AQ2" s="81"/>
      <c r="AR2" s="81"/>
      <c r="AS2" s="81"/>
      <c r="AT2" s="81"/>
      <c r="AU2" s="81"/>
      <c r="AV2" s="81"/>
      <c r="AW2" s="81"/>
      <c r="AX2" s="81"/>
      <c r="AY2" s="81"/>
      <c r="AZ2" s="81"/>
      <c r="BA2" s="82"/>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83"/>
    </row>
    <row r="3" spans="2:83" s="74" customFormat="1" ht="19.5" customHeight="1">
      <c r="B3" s="84"/>
      <c r="C3" s="521" t="s">
        <v>168</v>
      </c>
      <c r="D3" s="521"/>
      <c r="E3" s="521"/>
      <c r="F3" s="521"/>
      <c r="G3" s="521"/>
      <c r="H3" s="521"/>
      <c r="I3" s="521"/>
      <c r="J3" s="521"/>
      <c r="K3" s="85"/>
      <c r="L3" s="86"/>
      <c r="M3" s="81"/>
      <c r="N3" s="81"/>
      <c r="O3" s="81"/>
      <c r="P3" s="521" t="s">
        <v>169</v>
      </c>
      <c r="Q3" s="521"/>
      <c r="R3" s="521"/>
      <c r="S3" s="521"/>
      <c r="T3" s="521"/>
      <c r="U3" s="521"/>
      <c r="V3" s="521"/>
      <c r="W3" s="521"/>
      <c r="X3" s="521"/>
      <c r="Y3" s="521"/>
      <c r="Z3" s="521"/>
      <c r="AA3" s="521"/>
      <c r="AB3" s="81"/>
      <c r="AC3" s="81"/>
      <c r="AD3" s="81"/>
      <c r="AE3" s="87"/>
      <c r="AF3" s="81"/>
      <c r="AG3" s="538" t="s">
        <v>170</v>
      </c>
      <c r="AH3" s="538"/>
      <c r="AI3" s="538"/>
      <c r="AJ3" s="538"/>
      <c r="AK3" s="538"/>
      <c r="AL3" s="538"/>
      <c r="AM3" s="538"/>
      <c r="AN3" s="538"/>
      <c r="AO3" s="538"/>
      <c r="AP3" s="538"/>
      <c r="AQ3" s="538"/>
      <c r="AR3" s="538"/>
      <c r="AS3" s="538"/>
      <c r="AT3" s="538"/>
      <c r="AU3" s="538"/>
      <c r="AV3" s="538"/>
      <c r="AW3" s="538"/>
      <c r="AX3" s="538"/>
      <c r="AY3" s="538"/>
      <c r="AZ3" s="81"/>
      <c r="BA3" s="88"/>
      <c r="BB3" s="81"/>
      <c r="BC3" s="81" t="s">
        <v>171</v>
      </c>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t="s">
        <v>172</v>
      </c>
      <c r="CD3" s="81"/>
      <c r="CE3" s="89"/>
    </row>
    <row r="4" spans="2:83" s="74" customFormat="1" ht="12.6" customHeight="1" thickBot="1">
      <c r="B4" s="84"/>
      <c r="C4" s="81"/>
      <c r="D4" s="81"/>
      <c r="E4" s="81"/>
      <c r="F4" s="81"/>
      <c r="G4" s="81"/>
      <c r="H4" s="81"/>
      <c r="I4" s="81"/>
      <c r="J4" s="81"/>
      <c r="K4" s="85"/>
      <c r="L4" s="86"/>
      <c r="M4" s="81"/>
      <c r="N4" s="81"/>
      <c r="O4" s="81"/>
      <c r="P4" s="81"/>
      <c r="Q4" s="81"/>
      <c r="R4" s="81"/>
      <c r="S4" s="81"/>
      <c r="T4" s="81"/>
      <c r="U4" s="81"/>
      <c r="V4" s="81"/>
      <c r="W4" s="81"/>
      <c r="X4" s="81"/>
      <c r="Y4" s="81"/>
      <c r="Z4" s="81"/>
      <c r="AA4" s="81"/>
      <c r="AB4" s="81"/>
      <c r="AC4" s="81"/>
      <c r="AD4" s="81"/>
      <c r="AE4" s="87"/>
      <c r="AF4" s="81"/>
      <c r="AG4" s="81"/>
      <c r="AH4" s="81"/>
      <c r="AI4" s="81"/>
      <c r="AJ4" s="81"/>
      <c r="AK4" s="81"/>
      <c r="AL4" s="81"/>
      <c r="AM4" s="81"/>
      <c r="AN4" s="81"/>
      <c r="AO4" s="81"/>
      <c r="AP4" s="81"/>
      <c r="AQ4" s="81"/>
      <c r="AR4" s="81"/>
      <c r="AS4" s="81"/>
      <c r="AT4" s="81"/>
      <c r="AU4" s="81"/>
      <c r="AV4" s="81"/>
      <c r="AW4" s="81"/>
      <c r="AX4" s="81"/>
      <c r="AY4" s="81"/>
      <c r="AZ4" s="81"/>
      <c r="BA4" s="88"/>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9"/>
    </row>
    <row r="5" spans="2:83" s="74" customFormat="1" ht="3.75" customHeight="1">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90"/>
      <c r="AG5" s="90"/>
      <c r="AH5" s="90"/>
      <c r="AI5" s="90"/>
      <c r="AJ5" s="90"/>
      <c r="AK5" s="90"/>
      <c r="AL5" s="90"/>
      <c r="AM5" s="90"/>
      <c r="AN5" s="90"/>
      <c r="AO5" s="90"/>
      <c r="AP5" s="91"/>
      <c r="AQ5" s="91"/>
      <c r="AR5" s="91"/>
      <c r="AS5" s="91"/>
      <c r="AT5" s="91"/>
      <c r="AU5" s="91"/>
      <c r="AV5" s="91"/>
      <c r="AW5" s="91"/>
      <c r="AX5" s="91"/>
      <c r="AY5" s="91"/>
      <c r="AZ5" s="91"/>
      <c r="BA5" s="92"/>
      <c r="BB5" s="92"/>
      <c r="BC5" s="92"/>
      <c r="BD5" s="92"/>
      <c r="BE5" s="92"/>
      <c r="BF5" s="92"/>
      <c r="BG5" s="92"/>
      <c r="BH5" s="91"/>
      <c r="BI5" s="91"/>
      <c r="BJ5" s="91"/>
      <c r="BK5" s="91"/>
      <c r="BL5" s="91"/>
      <c r="BM5" s="91"/>
      <c r="BN5" s="91"/>
      <c r="BO5" s="91"/>
      <c r="BP5" s="91"/>
      <c r="BQ5" s="91"/>
      <c r="BR5" s="91"/>
      <c r="BS5" s="91"/>
      <c r="BT5" s="91"/>
      <c r="BU5" s="91"/>
      <c r="BV5" s="92"/>
      <c r="BW5" s="92"/>
      <c r="BX5" s="93"/>
      <c r="BY5" s="93"/>
      <c r="BZ5" s="93"/>
      <c r="CA5" s="93"/>
      <c r="CB5" s="93"/>
      <c r="CC5" s="93"/>
      <c r="CD5" s="93"/>
      <c r="CE5" s="83"/>
    </row>
    <row r="6" spans="2:83" s="74" customFormat="1" ht="13.5" customHeight="1">
      <c r="B6" s="84"/>
      <c r="C6" s="94"/>
      <c r="D6" s="95"/>
      <c r="E6" s="95"/>
      <c r="F6" s="95"/>
      <c r="G6" s="95"/>
      <c r="H6" s="95"/>
      <c r="I6" s="95"/>
      <c r="J6" s="95"/>
      <c r="K6" s="96"/>
      <c r="L6" s="97"/>
      <c r="M6" s="98"/>
      <c r="N6" s="99"/>
      <c r="O6" s="99"/>
      <c r="P6" s="99"/>
      <c r="Q6" s="96"/>
      <c r="R6" s="99"/>
      <c r="S6" s="99"/>
      <c r="T6" s="96"/>
      <c r="U6" s="99"/>
      <c r="V6" s="96"/>
      <c r="W6" s="99"/>
      <c r="X6" s="99"/>
      <c r="Y6" s="96"/>
      <c r="Z6" s="99"/>
      <c r="AA6" s="96"/>
      <c r="AB6" s="99"/>
      <c r="AC6" s="99"/>
      <c r="AD6" s="96"/>
      <c r="AE6" s="100"/>
      <c r="AF6" s="101"/>
      <c r="AG6" s="99"/>
      <c r="AH6" s="99"/>
      <c r="AI6" s="596" t="s">
        <v>173</v>
      </c>
      <c r="AJ6" s="596"/>
      <c r="AK6" s="596"/>
      <c r="AL6" s="596"/>
      <c r="AM6" s="596"/>
      <c r="AN6" s="596"/>
      <c r="AO6" s="596"/>
      <c r="AP6" s="596"/>
      <c r="AQ6" s="596"/>
      <c r="AR6" s="596"/>
      <c r="AS6" s="596"/>
      <c r="AT6" s="596"/>
      <c r="AU6" s="596"/>
      <c r="AV6" s="596"/>
      <c r="AW6" s="99"/>
      <c r="AX6" s="99"/>
      <c r="AY6" s="99"/>
      <c r="AZ6" s="99"/>
      <c r="BA6" s="101"/>
      <c r="BB6" s="99"/>
      <c r="BC6" s="597" t="s">
        <v>174</v>
      </c>
      <c r="BD6" s="597"/>
      <c r="BE6" s="597"/>
      <c r="BF6" s="597"/>
      <c r="BG6" s="597"/>
      <c r="BH6" s="597"/>
      <c r="BI6" s="597"/>
      <c r="BJ6" s="597"/>
      <c r="BK6" s="597"/>
      <c r="BL6" s="597"/>
      <c r="BM6" s="597"/>
      <c r="BN6" s="597"/>
      <c r="BO6" s="597"/>
      <c r="BP6" s="597"/>
      <c r="BQ6" s="597"/>
      <c r="BR6" s="597"/>
      <c r="BS6" s="597"/>
      <c r="BT6" s="597"/>
      <c r="BU6" s="597"/>
      <c r="BV6" s="597"/>
      <c r="BW6" s="597"/>
      <c r="BX6" s="597"/>
      <c r="BY6" s="597"/>
      <c r="BZ6" s="597"/>
      <c r="CA6" s="597"/>
      <c r="CB6" s="597"/>
      <c r="CC6" s="99"/>
      <c r="CD6" s="102"/>
      <c r="CE6" s="89"/>
    </row>
    <row r="7" spans="2:83" s="74" customFormat="1" ht="13.5" customHeight="1">
      <c r="B7" s="84"/>
      <c r="C7" s="103"/>
      <c r="D7" s="104"/>
      <c r="E7" s="104"/>
      <c r="F7" s="104"/>
      <c r="G7" s="104"/>
      <c r="H7" s="104"/>
      <c r="I7" s="104"/>
      <c r="J7" s="104"/>
      <c r="K7" s="81"/>
      <c r="L7" s="86"/>
      <c r="M7" s="105" t="s">
        <v>175</v>
      </c>
      <c r="N7" s="106"/>
      <c r="O7" s="106"/>
      <c r="P7" s="106"/>
      <c r="Q7" s="81"/>
      <c r="R7" s="106"/>
      <c r="S7" s="106"/>
      <c r="T7" s="81"/>
      <c r="U7" s="106"/>
      <c r="V7" s="81"/>
      <c r="W7" s="106"/>
      <c r="X7" s="106"/>
      <c r="Y7" s="81"/>
      <c r="Z7" s="106"/>
      <c r="AA7" s="81"/>
      <c r="AB7" s="106"/>
      <c r="AC7" s="106"/>
      <c r="AD7" s="81"/>
      <c r="AE7" s="85"/>
      <c r="AF7" s="107"/>
      <c r="AG7" s="108"/>
      <c r="AH7" s="108"/>
      <c r="AI7" s="540"/>
      <c r="AJ7" s="540"/>
      <c r="AK7" s="540"/>
      <c r="AL7" s="540"/>
      <c r="AM7" s="540"/>
      <c r="AN7" s="540"/>
      <c r="AO7" s="540"/>
      <c r="AP7" s="540"/>
      <c r="AQ7" s="540"/>
      <c r="AR7" s="540"/>
      <c r="AS7" s="540"/>
      <c r="AT7" s="540"/>
      <c r="AU7" s="540"/>
      <c r="AV7" s="540"/>
      <c r="AW7" s="108"/>
      <c r="AX7" s="108"/>
      <c r="AY7" s="108"/>
      <c r="AZ7" s="108"/>
      <c r="BA7" s="107"/>
      <c r="BB7" s="108"/>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108"/>
      <c r="CD7" s="109"/>
      <c r="CE7" s="89"/>
    </row>
    <row r="8" spans="2:83" s="74" customFormat="1" ht="13.5" customHeight="1">
      <c r="B8" s="84"/>
      <c r="C8" s="103"/>
      <c r="D8" s="521" t="s">
        <v>176</v>
      </c>
      <c r="E8" s="521"/>
      <c r="F8" s="521"/>
      <c r="G8" s="521"/>
      <c r="H8" s="521"/>
      <c r="I8" s="521"/>
      <c r="J8" s="521"/>
      <c r="K8" s="81"/>
      <c r="L8" s="110"/>
      <c r="M8" s="106"/>
      <c r="N8" s="106"/>
      <c r="O8" s="106"/>
      <c r="P8" s="106"/>
      <c r="Q8" s="81"/>
      <c r="R8" s="106"/>
      <c r="S8" s="106"/>
      <c r="T8" s="81"/>
      <c r="U8" s="106"/>
      <c r="V8" s="81"/>
      <c r="W8" s="106"/>
      <c r="X8" s="106"/>
      <c r="Y8" s="81"/>
      <c r="Z8" s="106"/>
      <c r="AA8" s="81"/>
      <c r="AB8" s="106"/>
      <c r="AC8" s="106"/>
      <c r="AD8" s="81"/>
      <c r="AE8" s="85"/>
      <c r="AF8" s="106"/>
      <c r="AG8" s="106"/>
      <c r="AH8" s="106"/>
      <c r="AI8" s="106"/>
      <c r="AJ8" s="106"/>
      <c r="AK8" s="106"/>
      <c r="AL8" s="106"/>
      <c r="AM8" s="106"/>
      <c r="AN8" s="106"/>
      <c r="AO8" s="106"/>
      <c r="AP8" s="106"/>
      <c r="AQ8" s="106"/>
      <c r="AR8" s="106"/>
      <c r="AS8" s="106"/>
      <c r="AT8" s="106"/>
      <c r="AU8" s="106"/>
      <c r="AV8" s="106"/>
      <c r="AW8" s="106"/>
      <c r="AX8" s="106"/>
      <c r="AY8" s="106"/>
      <c r="AZ8" s="106"/>
      <c r="BA8" s="110"/>
      <c r="BB8" s="106"/>
      <c r="BC8" s="106"/>
      <c r="BD8" s="106"/>
      <c r="BE8" s="106"/>
      <c r="BF8" s="106"/>
      <c r="BG8" s="101"/>
      <c r="BH8" s="106"/>
      <c r="BI8" s="106"/>
      <c r="BJ8" s="106"/>
      <c r="BK8" s="106"/>
      <c r="BL8" s="106"/>
      <c r="BM8" s="106"/>
      <c r="BN8" s="106"/>
      <c r="BO8" s="106"/>
      <c r="BP8" s="106"/>
      <c r="BQ8" s="106"/>
      <c r="BR8" s="106"/>
      <c r="BS8" s="106"/>
      <c r="BT8" s="106"/>
      <c r="BU8" s="106"/>
      <c r="BV8" s="106"/>
      <c r="BW8" s="106"/>
      <c r="BX8" s="106"/>
      <c r="BY8" s="106"/>
      <c r="BZ8" s="106"/>
      <c r="CA8" s="106"/>
      <c r="CB8" s="106"/>
      <c r="CC8" s="106"/>
      <c r="CD8" s="111"/>
      <c r="CE8" s="89"/>
    </row>
    <row r="9" spans="2:83" s="74" customFormat="1" ht="14.25" customHeight="1">
      <c r="B9" s="84"/>
      <c r="C9" s="103"/>
      <c r="D9" s="104"/>
      <c r="E9" s="104"/>
      <c r="F9" s="104"/>
      <c r="G9" s="104"/>
      <c r="H9" s="104"/>
      <c r="I9" s="104"/>
      <c r="J9" s="104"/>
      <c r="K9" s="81"/>
      <c r="L9" s="86"/>
      <c r="M9" s="106"/>
      <c r="N9" s="520"/>
      <c r="O9" s="520"/>
      <c r="P9" s="520"/>
      <c r="Q9" s="81"/>
      <c r="R9" s="112"/>
      <c r="S9" s="106" t="s">
        <v>177</v>
      </c>
      <c r="T9" s="106"/>
      <c r="U9" s="520"/>
      <c r="V9" s="520"/>
      <c r="W9" s="520"/>
      <c r="X9" s="81" t="s">
        <v>178</v>
      </c>
      <c r="Y9" s="106"/>
      <c r="Z9" s="520"/>
      <c r="AA9" s="520"/>
      <c r="AB9" s="520"/>
      <c r="AC9" s="81" t="s">
        <v>179</v>
      </c>
      <c r="AD9" s="81"/>
      <c r="AE9" s="85"/>
      <c r="AF9" s="106"/>
      <c r="AG9" s="106"/>
      <c r="AH9" s="106"/>
      <c r="AI9" s="106"/>
      <c r="AJ9" s="106"/>
      <c r="AK9" s="106"/>
      <c r="AL9" s="106"/>
      <c r="AM9" s="106"/>
      <c r="AN9" s="106"/>
      <c r="AO9" s="106"/>
      <c r="AP9" s="106"/>
      <c r="AQ9" s="106"/>
      <c r="AR9" s="106"/>
      <c r="AS9" s="106"/>
      <c r="AT9" s="106"/>
      <c r="AU9" s="106"/>
      <c r="AV9" s="106"/>
      <c r="AW9" s="106"/>
      <c r="AX9" s="106"/>
      <c r="AY9" s="106"/>
      <c r="AZ9" s="106"/>
      <c r="BA9" s="536" t="s">
        <v>180</v>
      </c>
      <c r="BB9" s="537"/>
      <c r="BC9" s="537"/>
      <c r="BD9" s="537"/>
      <c r="BE9" s="537"/>
      <c r="BF9" s="537"/>
      <c r="BG9" s="110"/>
      <c r="BH9" s="106"/>
      <c r="BI9" s="106"/>
      <c r="BJ9" s="106"/>
      <c r="BK9" s="520"/>
      <c r="BL9" s="520"/>
      <c r="BM9" s="520"/>
      <c r="BN9" s="106"/>
      <c r="BO9" s="106" t="s">
        <v>177</v>
      </c>
      <c r="BP9" s="106"/>
      <c r="BQ9" s="520"/>
      <c r="BR9" s="520"/>
      <c r="BS9" s="520"/>
      <c r="BT9" s="106"/>
      <c r="BU9" s="106" t="s">
        <v>178</v>
      </c>
      <c r="BV9" s="106"/>
      <c r="BW9" s="520"/>
      <c r="BX9" s="520"/>
      <c r="BY9" s="520"/>
      <c r="BZ9" s="520"/>
      <c r="CA9" s="106"/>
      <c r="CB9" s="106" t="s">
        <v>36</v>
      </c>
      <c r="CC9" s="106"/>
      <c r="CD9" s="111"/>
      <c r="CE9" s="89"/>
    </row>
    <row r="10" spans="2:83" s="74" customFormat="1" ht="13.5" customHeight="1">
      <c r="B10" s="84"/>
      <c r="C10" s="86"/>
      <c r="D10" s="81"/>
      <c r="E10" s="81"/>
      <c r="F10" s="81"/>
      <c r="G10" s="81"/>
      <c r="H10" s="81"/>
      <c r="I10" s="81"/>
      <c r="J10" s="81"/>
      <c r="K10" s="81"/>
      <c r="L10" s="86"/>
      <c r="M10" s="81"/>
      <c r="N10" s="81"/>
      <c r="O10" s="81"/>
      <c r="P10" s="81"/>
      <c r="Q10" s="81"/>
      <c r="R10" s="81"/>
      <c r="S10" s="81"/>
      <c r="T10" s="81"/>
      <c r="U10" s="81"/>
      <c r="V10" s="81"/>
      <c r="W10" s="81"/>
      <c r="X10" s="81"/>
      <c r="Y10" s="81"/>
      <c r="Z10" s="81"/>
      <c r="AA10" s="81"/>
      <c r="AB10" s="81"/>
      <c r="AC10" s="81"/>
      <c r="AD10" s="81"/>
      <c r="AE10" s="85"/>
      <c r="AF10" s="81"/>
      <c r="AG10" s="106"/>
      <c r="AH10" s="106"/>
      <c r="AI10" s="106"/>
      <c r="AJ10" s="106"/>
      <c r="AK10" s="106"/>
      <c r="AL10" s="106"/>
      <c r="AM10" s="106"/>
      <c r="AN10" s="106"/>
      <c r="AO10" s="106"/>
      <c r="AP10" s="106"/>
      <c r="AQ10" s="106"/>
      <c r="AR10" s="106"/>
      <c r="AS10" s="106"/>
      <c r="AT10" s="106"/>
      <c r="AU10" s="106"/>
      <c r="AV10" s="106"/>
      <c r="AW10" s="106"/>
      <c r="AX10" s="106"/>
      <c r="AY10" s="106"/>
      <c r="AZ10" s="104"/>
      <c r="BA10" s="113"/>
      <c r="BB10" s="114"/>
      <c r="BC10" s="114"/>
      <c r="BD10" s="114"/>
      <c r="BE10" s="115"/>
      <c r="BF10" s="108"/>
      <c r="BG10" s="107"/>
      <c r="BH10" s="108"/>
      <c r="BI10" s="108"/>
      <c r="BJ10" s="108"/>
      <c r="BK10" s="108"/>
      <c r="BL10" s="108"/>
      <c r="BM10" s="108"/>
      <c r="BN10" s="108"/>
      <c r="BO10" s="108"/>
      <c r="BP10" s="108"/>
      <c r="BQ10" s="108"/>
      <c r="BR10" s="108"/>
      <c r="BS10" s="108"/>
      <c r="BT10" s="108"/>
      <c r="BU10" s="115"/>
      <c r="BV10" s="108"/>
      <c r="BW10" s="108"/>
      <c r="BX10" s="108"/>
      <c r="BY10" s="108"/>
      <c r="BZ10" s="108"/>
      <c r="CA10" s="108"/>
      <c r="CB10" s="115"/>
      <c r="CC10" s="115"/>
      <c r="CD10" s="116"/>
      <c r="CE10" s="89"/>
    </row>
    <row r="11" spans="2:83" s="74" customFormat="1" ht="13.5" customHeight="1">
      <c r="B11" s="84"/>
      <c r="C11" s="94"/>
      <c r="D11" s="95"/>
      <c r="E11" s="95"/>
      <c r="F11" s="95"/>
      <c r="G11" s="95"/>
      <c r="H11" s="95"/>
      <c r="I11" s="95"/>
      <c r="J11" s="95"/>
      <c r="K11" s="96"/>
      <c r="L11" s="97"/>
      <c r="M11" s="99"/>
      <c r="N11" s="99"/>
      <c r="O11" s="99"/>
      <c r="P11" s="99"/>
      <c r="Q11" s="96"/>
      <c r="R11" s="99"/>
      <c r="S11" s="99"/>
      <c r="T11" s="96"/>
      <c r="U11" s="99"/>
      <c r="V11" s="96"/>
      <c r="W11" s="99"/>
      <c r="X11" s="99"/>
      <c r="Y11" s="96"/>
      <c r="Z11" s="99"/>
      <c r="AA11" s="96"/>
      <c r="AB11" s="99"/>
      <c r="AC11" s="99"/>
      <c r="AD11" s="96"/>
      <c r="AE11" s="100"/>
      <c r="AF11" s="81"/>
      <c r="AG11" s="81"/>
      <c r="AH11" s="81"/>
      <c r="AI11" s="81"/>
      <c r="AJ11" s="81"/>
      <c r="AK11" s="81"/>
      <c r="AL11" s="81"/>
      <c r="AM11" s="81"/>
      <c r="AN11" s="81"/>
      <c r="AO11" s="81"/>
      <c r="AP11" s="81"/>
      <c r="AQ11" s="81"/>
      <c r="AR11" s="81"/>
      <c r="AS11" s="81"/>
      <c r="AT11" s="81"/>
      <c r="AU11" s="81"/>
      <c r="AV11" s="81"/>
      <c r="AW11" s="81"/>
      <c r="AX11" s="81"/>
      <c r="AY11" s="81"/>
      <c r="AZ11" s="104"/>
      <c r="BA11" s="103"/>
      <c r="BB11" s="594" t="s">
        <v>181</v>
      </c>
      <c r="BC11" s="594"/>
      <c r="BD11" s="594"/>
      <c r="BE11" s="594"/>
      <c r="BF11" s="594"/>
      <c r="BG11" s="594"/>
      <c r="BH11" s="594"/>
      <c r="BI11" s="106"/>
      <c r="BJ11" s="106"/>
      <c r="BK11" s="117"/>
      <c r="BL11" s="117"/>
      <c r="BM11" s="117"/>
      <c r="BN11" s="117"/>
      <c r="BO11" s="117"/>
      <c r="BP11" s="117"/>
      <c r="BQ11" s="117"/>
      <c r="BR11" s="117"/>
      <c r="BS11" s="117"/>
      <c r="BT11" s="117"/>
      <c r="BU11" s="81"/>
      <c r="BV11" s="106"/>
      <c r="BW11" s="106"/>
      <c r="BX11" s="106"/>
      <c r="BY11" s="106"/>
      <c r="BZ11" s="106"/>
      <c r="CA11" s="106"/>
      <c r="CB11" s="81"/>
      <c r="CC11" s="81"/>
      <c r="CD11" s="85"/>
      <c r="CE11" s="89"/>
    </row>
    <row r="12" spans="2:83" s="74" customFormat="1" ht="13.5" customHeight="1">
      <c r="B12" s="84"/>
      <c r="C12" s="103"/>
      <c r="D12" s="104"/>
      <c r="E12" s="104"/>
      <c r="F12" s="104"/>
      <c r="G12" s="104"/>
      <c r="H12" s="104"/>
      <c r="I12" s="104"/>
      <c r="J12" s="104"/>
      <c r="K12" s="81"/>
      <c r="L12" s="86"/>
      <c r="M12" s="105" t="s">
        <v>175</v>
      </c>
      <c r="N12" s="106"/>
      <c r="O12" s="106"/>
      <c r="P12" s="106"/>
      <c r="Q12" s="81"/>
      <c r="R12" s="106"/>
      <c r="S12" s="106"/>
      <c r="T12" s="81"/>
      <c r="U12" s="106"/>
      <c r="V12" s="81"/>
      <c r="W12" s="106"/>
      <c r="X12" s="106"/>
      <c r="Y12" s="81"/>
      <c r="Z12" s="106"/>
      <c r="AA12" s="81"/>
      <c r="AB12" s="106"/>
      <c r="AC12" s="106"/>
      <c r="AD12" s="81"/>
      <c r="AE12" s="85"/>
      <c r="AF12" s="81"/>
      <c r="AG12" s="104"/>
      <c r="AH12" s="104"/>
      <c r="AI12" s="104"/>
      <c r="AJ12" s="104"/>
      <c r="AK12" s="104"/>
      <c r="AL12" s="104"/>
      <c r="AM12" s="104"/>
      <c r="AN12" s="104"/>
      <c r="AO12" s="104"/>
      <c r="AP12" s="104"/>
      <c r="AQ12" s="104"/>
      <c r="AR12" s="104"/>
      <c r="AS12" s="104"/>
      <c r="AT12" s="104"/>
      <c r="AU12" s="104"/>
      <c r="AV12" s="104"/>
      <c r="AW12" s="104"/>
      <c r="AX12" s="104"/>
      <c r="AY12" s="104"/>
      <c r="AZ12" s="104"/>
      <c r="BA12" s="103"/>
      <c r="BB12" s="520"/>
      <c r="BC12" s="520"/>
      <c r="BD12" s="520"/>
      <c r="BE12" s="520"/>
      <c r="BF12" s="520"/>
      <c r="BG12" s="520"/>
      <c r="BH12" s="520"/>
      <c r="BI12" s="118"/>
      <c r="BJ12" s="119"/>
      <c r="BK12" s="119"/>
      <c r="BL12" s="119"/>
      <c r="BM12" s="119"/>
      <c r="BN12" s="119"/>
      <c r="BO12" s="119"/>
      <c r="BP12" s="119"/>
      <c r="BQ12" s="119"/>
      <c r="BR12" s="119"/>
      <c r="BS12" s="119"/>
      <c r="BT12" s="119"/>
      <c r="BU12" s="119"/>
      <c r="BV12" s="119"/>
      <c r="BW12" s="119"/>
      <c r="BX12" s="119"/>
      <c r="BY12" s="119"/>
      <c r="BZ12" s="119"/>
      <c r="CA12" s="119"/>
      <c r="CB12" s="119"/>
      <c r="CC12" s="120"/>
      <c r="CD12" s="85"/>
      <c r="CE12" s="89"/>
    </row>
    <row r="13" spans="2:83" s="74" customFormat="1" ht="13.5" customHeight="1">
      <c r="B13" s="84"/>
      <c r="C13" s="103"/>
      <c r="D13" s="521" t="s">
        <v>182</v>
      </c>
      <c r="E13" s="521"/>
      <c r="F13" s="521"/>
      <c r="G13" s="521"/>
      <c r="H13" s="521"/>
      <c r="I13" s="521"/>
      <c r="J13" s="521"/>
      <c r="K13" s="81"/>
      <c r="L13" s="86"/>
      <c r="M13" s="106"/>
      <c r="N13" s="106"/>
      <c r="O13" s="106"/>
      <c r="P13" s="106"/>
      <c r="Q13" s="81"/>
      <c r="R13" s="106"/>
      <c r="S13" s="106"/>
      <c r="T13" s="81"/>
      <c r="U13" s="106"/>
      <c r="V13" s="81"/>
      <c r="W13" s="106"/>
      <c r="X13" s="106"/>
      <c r="Y13" s="81"/>
      <c r="Z13" s="106"/>
      <c r="AA13" s="81"/>
      <c r="AB13" s="106"/>
      <c r="AC13" s="106"/>
      <c r="AD13" s="81"/>
      <c r="AE13" s="85"/>
      <c r="AF13" s="81"/>
      <c r="AG13" s="104"/>
      <c r="AH13" s="104"/>
      <c r="AI13" s="104"/>
      <c r="AJ13" s="104"/>
      <c r="AK13" s="104"/>
      <c r="AL13" s="104"/>
      <c r="AM13" s="104"/>
      <c r="AN13" s="104"/>
      <c r="AO13" s="104"/>
      <c r="AP13" s="104"/>
      <c r="AQ13" s="104"/>
      <c r="AR13" s="104"/>
      <c r="AS13" s="104"/>
      <c r="AT13" s="104"/>
      <c r="AU13" s="104"/>
      <c r="AV13" s="104"/>
      <c r="AW13" s="104"/>
      <c r="AX13" s="104"/>
      <c r="AY13" s="104"/>
      <c r="AZ13" s="104"/>
      <c r="BA13" s="103"/>
      <c r="BB13" s="104"/>
      <c r="BC13" s="532" t="s">
        <v>183</v>
      </c>
      <c r="BD13" s="532"/>
      <c r="BE13" s="532"/>
      <c r="BF13" s="532"/>
      <c r="BG13" s="532"/>
      <c r="BH13" s="532"/>
      <c r="BI13" s="532"/>
      <c r="BJ13" s="532"/>
      <c r="BK13" s="532"/>
      <c r="BL13" s="532"/>
      <c r="BM13" s="532"/>
      <c r="BN13" s="532"/>
      <c r="BO13" s="532"/>
      <c r="BP13" s="532"/>
      <c r="BQ13" s="532"/>
      <c r="BR13" s="532"/>
      <c r="BS13" s="532"/>
      <c r="BT13" s="532"/>
      <c r="BU13" s="532"/>
      <c r="BV13" s="532"/>
      <c r="BW13" s="532"/>
      <c r="BX13" s="532"/>
      <c r="BY13" s="532"/>
      <c r="BZ13" s="119"/>
      <c r="CA13" s="119"/>
      <c r="CB13" s="119"/>
      <c r="CC13" s="121"/>
      <c r="CD13" s="85"/>
      <c r="CE13" s="89"/>
    </row>
    <row r="14" spans="2:83" s="74" customFormat="1" ht="14.25" customHeight="1">
      <c r="B14" s="84"/>
      <c r="C14" s="103"/>
      <c r="D14" s="104"/>
      <c r="E14" s="104"/>
      <c r="F14" s="104"/>
      <c r="G14" s="104"/>
      <c r="H14" s="104"/>
      <c r="I14" s="104"/>
      <c r="J14" s="104"/>
      <c r="K14" s="81"/>
      <c r="L14" s="86"/>
      <c r="M14" s="106"/>
      <c r="N14" s="122">
        <v>18</v>
      </c>
      <c r="O14" s="533">
        <v>6</v>
      </c>
      <c r="P14" s="533"/>
      <c r="Q14" s="533"/>
      <c r="R14" s="112"/>
      <c r="S14" s="106" t="s">
        <v>177</v>
      </c>
      <c r="T14" s="106"/>
      <c r="U14" s="533">
        <v>3</v>
      </c>
      <c r="V14" s="533"/>
      <c r="W14" s="533"/>
      <c r="X14" s="81" t="s">
        <v>178</v>
      </c>
      <c r="Y14" s="106"/>
      <c r="Z14" s="595">
        <v>8</v>
      </c>
      <c r="AA14" s="595"/>
      <c r="AB14" s="595"/>
      <c r="AC14" s="81" t="s">
        <v>179</v>
      </c>
      <c r="AD14" s="81"/>
      <c r="AE14" s="85"/>
      <c r="AF14" s="81"/>
      <c r="AG14" s="104"/>
      <c r="AH14" s="104"/>
      <c r="AI14" s="104"/>
      <c r="AJ14" s="104"/>
      <c r="AK14" s="104"/>
      <c r="AL14" s="104"/>
      <c r="AM14" s="104"/>
      <c r="AN14" s="104"/>
      <c r="AO14" s="104"/>
      <c r="AP14" s="104"/>
      <c r="AQ14" s="104"/>
      <c r="AR14" s="104"/>
      <c r="AS14" s="104"/>
      <c r="AT14" s="104"/>
      <c r="AU14" s="104"/>
      <c r="AV14" s="104"/>
      <c r="AW14" s="104"/>
      <c r="AX14" s="104"/>
      <c r="AY14" s="104"/>
      <c r="AZ14" s="81"/>
      <c r="BA14" s="86"/>
      <c r="BB14" s="81"/>
      <c r="BC14" s="532"/>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119"/>
      <c r="CA14" s="119"/>
      <c r="CB14" s="119"/>
      <c r="CC14" s="121"/>
      <c r="CD14" s="85"/>
      <c r="CE14" s="89"/>
    </row>
    <row r="15" spans="2:83" s="74" customFormat="1" ht="13.5" customHeight="1">
      <c r="B15" s="84"/>
      <c r="C15" s="123"/>
      <c r="D15" s="115"/>
      <c r="E15" s="115"/>
      <c r="F15" s="115"/>
      <c r="G15" s="115"/>
      <c r="H15" s="115"/>
      <c r="I15" s="115"/>
      <c r="J15" s="115"/>
      <c r="K15" s="115"/>
      <c r="L15" s="123"/>
      <c r="M15" s="115"/>
      <c r="N15" s="115"/>
      <c r="O15" s="115"/>
      <c r="P15" s="115"/>
      <c r="Q15" s="115"/>
      <c r="R15" s="115"/>
      <c r="S15" s="115"/>
      <c r="T15" s="115"/>
      <c r="U15" s="115">
        <v>24</v>
      </c>
      <c r="V15" s="115"/>
      <c r="W15" s="115"/>
      <c r="X15" s="115"/>
      <c r="Y15" s="115"/>
      <c r="Z15" s="115"/>
      <c r="AA15" s="115"/>
      <c r="AB15" s="115"/>
      <c r="AC15" s="115"/>
      <c r="AD15" s="115"/>
      <c r="AE15" s="116"/>
      <c r="AF15" s="81"/>
      <c r="AG15" s="81"/>
      <c r="AH15" s="81"/>
      <c r="AI15" s="81"/>
      <c r="AJ15" s="81"/>
      <c r="AK15" s="81"/>
      <c r="AL15" s="81"/>
      <c r="AM15" s="81"/>
      <c r="AN15" s="81"/>
      <c r="AO15" s="81"/>
      <c r="AP15" s="81"/>
      <c r="AQ15" s="81"/>
      <c r="AR15" s="81"/>
      <c r="AS15" s="81"/>
      <c r="AT15" s="81"/>
      <c r="AU15" s="81"/>
      <c r="AV15" s="81"/>
      <c r="AW15" s="81"/>
      <c r="AX15" s="81"/>
      <c r="AY15" s="81"/>
      <c r="AZ15" s="81"/>
      <c r="BA15" s="86"/>
      <c r="BB15" s="106"/>
      <c r="BC15" s="124"/>
      <c r="BD15" s="124"/>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85"/>
      <c r="CE15" s="89"/>
    </row>
    <row r="16" spans="2:83" s="74" customFormat="1" ht="13.5" customHeight="1">
      <c r="B16" s="84"/>
      <c r="C16" s="103"/>
      <c r="D16" s="104"/>
      <c r="E16" s="104"/>
      <c r="F16" s="104"/>
      <c r="G16" s="104"/>
      <c r="H16" s="104"/>
      <c r="I16" s="104"/>
      <c r="J16" s="104"/>
      <c r="K16" s="81"/>
      <c r="L16" s="86"/>
      <c r="M16" s="106"/>
      <c r="N16" s="106"/>
      <c r="O16" s="106"/>
      <c r="P16" s="106"/>
      <c r="Q16" s="81"/>
      <c r="R16" s="106"/>
      <c r="S16" s="106"/>
      <c r="T16" s="81"/>
      <c r="U16" s="106"/>
      <c r="V16" s="81"/>
      <c r="W16" s="106"/>
      <c r="X16" s="106"/>
      <c r="Y16" s="81"/>
      <c r="Z16" s="106"/>
      <c r="AA16" s="81"/>
      <c r="AB16" s="106"/>
      <c r="AC16" s="106"/>
      <c r="AD16" s="81"/>
      <c r="AE16" s="85"/>
      <c r="AF16" s="81"/>
      <c r="AG16" s="81"/>
      <c r="AH16" s="81"/>
      <c r="AI16" s="81"/>
      <c r="AJ16" s="81"/>
      <c r="AK16" s="81"/>
      <c r="AL16" s="81"/>
      <c r="AM16" s="81"/>
      <c r="AN16" s="81"/>
      <c r="AO16" s="81"/>
      <c r="AP16" s="81"/>
      <c r="AQ16" s="81"/>
      <c r="AR16" s="81"/>
      <c r="AS16" s="81"/>
      <c r="AT16" s="81"/>
      <c r="AU16" s="81"/>
      <c r="AV16" s="81"/>
      <c r="AW16" s="81"/>
      <c r="AX16" s="81"/>
      <c r="AY16" s="81"/>
      <c r="AZ16" s="81"/>
      <c r="BA16" s="86"/>
      <c r="BB16" s="106"/>
      <c r="BC16" s="124"/>
      <c r="BD16" s="124"/>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85"/>
      <c r="CE16" s="89"/>
    </row>
    <row r="17" spans="2:83" s="74" customFormat="1" ht="13.5" customHeight="1">
      <c r="B17" s="84"/>
      <c r="C17" s="103"/>
      <c r="D17" s="104"/>
      <c r="E17" s="104"/>
      <c r="F17" s="104"/>
      <c r="G17" s="104"/>
      <c r="H17" s="104"/>
      <c r="I17" s="104"/>
      <c r="J17" s="104"/>
      <c r="K17" s="81"/>
      <c r="L17" s="86"/>
      <c r="M17" s="105" t="s">
        <v>175</v>
      </c>
      <c r="N17" s="106"/>
      <c r="O17" s="106"/>
      <c r="P17" s="106"/>
      <c r="Q17" s="81"/>
      <c r="R17" s="106"/>
      <c r="S17" s="106"/>
      <c r="T17" s="81"/>
      <c r="U17" s="106"/>
      <c r="V17" s="81"/>
      <c r="W17" s="106"/>
      <c r="X17" s="106"/>
      <c r="Y17" s="81"/>
      <c r="Z17" s="106"/>
      <c r="AA17" s="81"/>
      <c r="AB17" s="106"/>
      <c r="AC17" s="106"/>
      <c r="AD17" s="81"/>
      <c r="AE17" s="85"/>
      <c r="AF17" s="81"/>
      <c r="AG17" s="81"/>
      <c r="AH17" s="81"/>
      <c r="AI17" s="81"/>
      <c r="AJ17" s="81"/>
      <c r="AK17" s="81"/>
      <c r="AL17" s="81"/>
      <c r="AM17" s="81"/>
      <c r="AN17" s="81"/>
      <c r="AO17" s="81"/>
      <c r="AP17" s="81"/>
      <c r="AQ17" s="81"/>
      <c r="AR17" s="81"/>
      <c r="AS17" s="81"/>
      <c r="AT17" s="81"/>
      <c r="AU17" s="81"/>
      <c r="AV17" s="81"/>
      <c r="AW17" s="81"/>
      <c r="AX17" s="81"/>
      <c r="AY17" s="81"/>
      <c r="AZ17" s="81"/>
      <c r="BA17" s="125"/>
      <c r="BB17" s="120"/>
      <c r="BC17" s="121"/>
      <c r="BD17" s="121"/>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c r="CA17" s="535"/>
      <c r="CB17" s="535"/>
      <c r="CC17" s="535"/>
      <c r="CD17" s="85"/>
      <c r="CE17" s="89"/>
    </row>
    <row r="18" spans="2:83" s="74" customFormat="1" ht="13.5" customHeight="1">
      <c r="B18" s="84"/>
      <c r="C18" s="103"/>
      <c r="D18" s="521" t="s">
        <v>184</v>
      </c>
      <c r="E18" s="521"/>
      <c r="F18" s="521"/>
      <c r="G18" s="521"/>
      <c r="H18" s="521"/>
      <c r="I18" s="521"/>
      <c r="J18" s="521"/>
      <c r="K18" s="81"/>
      <c r="L18" s="86"/>
      <c r="M18" s="106"/>
      <c r="N18" s="106"/>
      <c r="O18" s="106"/>
      <c r="P18" s="106"/>
      <c r="Q18" s="81"/>
      <c r="R18" s="106"/>
      <c r="S18" s="106"/>
      <c r="T18" s="81"/>
      <c r="U18" s="106"/>
      <c r="V18" s="81"/>
      <c r="W18" s="106"/>
      <c r="X18" s="106"/>
      <c r="Y18" s="81"/>
      <c r="Z18" s="106"/>
      <c r="AA18" s="81"/>
      <c r="AB18" s="106"/>
      <c r="AC18" s="106"/>
      <c r="AD18" s="81"/>
      <c r="AE18" s="85"/>
      <c r="AF18" s="81"/>
      <c r="AG18" s="81"/>
      <c r="AH18" s="81"/>
      <c r="AI18" s="81"/>
      <c r="AJ18" s="81"/>
      <c r="AK18" s="81"/>
      <c r="AL18" s="81"/>
      <c r="AM18" s="81"/>
      <c r="AN18" s="81"/>
      <c r="AO18" s="81"/>
      <c r="AP18" s="81"/>
      <c r="AQ18" s="81"/>
      <c r="AR18" s="81"/>
      <c r="AS18" s="81"/>
      <c r="AT18" s="81"/>
      <c r="AU18" s="81"/>
      <c r="AV18" s="81"/>
      <c r="AW18" s="81"/>
      <c r="AX18" s="81"/>
      <c r="AY18" s="81"/>
      <c r="AZ18" s="81"/>
      <c r="BA18" s="125"/>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85"/>
      <c r="CE18" s="89"/>
    </row>
    <row r="19" spans="2:83" s="74" customFormat="1" ht="14.25">
      <c r="B19" s="84"/>
      <c r="C19" s="103"/>
      <c r="D19" s="104"/>
      <c r="E19" s="104"/>
      <c r="F19" s="104"/>
      <c r="G19" s="104"/>
      <c r="H19" s="104"/>
      <c r="I19" s="104"/>
      <c r="J19" s="104"/>
      <c r="K19" s="81"/>
      <c r="L19" s="86"/>
      <c r="M19" s="106"/>
      <c r="N19" s="520"/>
      <c r="O19" s="520"/>
      <c r="P19" s="520"/>
      <c r="Q19" s="81"/>
      <c r="R19" s="112"/>
      <c r="S19" s="106" t="s">
        <v>177</v>
      </c>
      <c r="T19" s="106"/>
      <c r="U19" s="520"/>
      <c r="V19" s="520"/>
      <c r="W19" s="520"/>
      <c r="X19" s="81" t="s">
        <v>178</v>
      </c>
      <c r="Y19" s="106"/>
      <c r="Z19" s="520"/>
      <c r="AA19" s="520"/>
      <c r="AB19" s="520"/>
      <c r="AC19" s="81" t="s">
        <v>179</v>
      </c>
      <c r="AD19" s="81"/>
      <c r="AE19" s="85"/>
      <c r="AF19" s="81"/>
      <c r="AG19" s="81"/>
      <c r="AH19" s="81"/>
      <c r="AI19" s="81"/>
      <c r="AJ19" s="81"/>
      <c r="AK19" s="81"/>
      <c r="AL19" s="81"/>
      <c r="AM19" s="81"/>
      <c r="AN19" s="81"/>
      <c r="AO19" s="81"/>
      <c r="AP19" s="81"/>
      <c r="AQ19" s="81"/>
      <c r="AR19" s="81"/>
      <c r="AS19" s="81"/>
      <c r="AT19" s="81"/>
      <c r="AU19" s="81"/>
      <c r="AV19" s="81"/>
      <c r="AW19" s="81"/>
      <c r="AX19" s="81"/>
      <c r="AY19" s="81"/>
      <c r="AZ19" s="81"/>
      <c r="BA19" s="86"/>
      <c r="BB19" s="81"/>
      <c r="BC19" s="81"/>
      <c r="BD19" s="81"/>
      <c r="BE19" s="81"/>
      <c r="BF19" s="81"/>
      <c r="BG19" s="81"/>
      <c r="BH19" s="81"/>
      <c r="BI19" s="81"/>
      <c r="BJ19" s="81"/>
      <c r="BK19" s="81"/>
      <c r="BL19" s="81"/>
      <c r="BM19" s="81"/>
      <c r="BN19" s="81"/>
      <c r="BO19" s="81"/>
      <c r="BQ19" s="81"/>
      <c r="BR19" s="81"/>
      <c r="BS19" s="81"/>
      <c r="BT19" s="81"/>
      <c r="BU19" s="81"/>
      <c r="BV19" s="81"/>
      <c r="BW19" s="81"/>
      <c r="BX19" s="81"/>
      <c r="BY19" s="81"/>
      <c r="BZ19" s="81"/>
      <c r="CA19" s="126" t="s">
        <v>185</v>
      </c>
      <c r="CB19" s="81"/>
      <c r="CC19" s="81"/>
      <c r="CD19" s="85"/>
      <c r="CE19" s="89"/>
    </row>
    <row r="20" spans="2:83" s="74" customFormat="1" ht="13.5" customHeight="1">
      <c r="B20" s="84"/>
      <c r="C20" s="123"/>
      <c r="D20" s="115"/>
      <c r="E20" s="115"/>
      <c r="F20" s="115"/>
      <c r="G20" s="115"/>
      <c r="H20" s="115"/>
      <c r="I20" s="115"/>
      <c r="J20" s="115"/>
      <c r="K20" s="115"/>
      <c r="L20" s="123"/>
      <c r="M20" s="115"/>
      <c r="N20" s="115"/>
      <c r="O20" s="115"/>
      <c r="P20" s="115"/>
      <c r="Q20" s="115"/>
      <c r="R20" s="115"/>
      <c r="S20" s="115"/>
      <c r="T20" s="115"/>
      <c r="U20" s="115"/>
      <c r="V20" s="115"/>
      <c r="W20" s="115"/>
      <c r="X20" s="115"/>
      <c r="Y20" s="115"/>
      <c r="Z20" s="115"/>
      <c r="AA20" s="115"/>
      <c r="AB20" s="115"/>
      <c r="AC20" s="115"/>
      <c r="AD20" s="115"/>
      <c r="AE20" s="116"/>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23"/>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6"/>
      <c r="CE20" s="89"/>
    </row>
    <row r="21" spans="2:83" s="74" customFormat="1" ht="2.25" customHeight="1">
      <c r="B21" s="84"/>
      <c r="C21" s="127"/>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9"/>
      <c r="CE21" s="130"/>
    </row>
    <row r="22" spans="2:83" s="74" customFormat="1" ht="18.75" customHeight="1">
      <c r="B22" s="84"/>
      <c r="C22" s="94"/>
      <c r="D22" s="95"/>
      <c r="E22" s="95"/>
      <c r="F22" s="95"/>
      <c r="G22" s="95"/>
      <c r="H22" s="95"/>
      <c r="I22" s="95"/>
      <c r="J22" s="95"/>
      <c r="K22" s="100"/>
      <c r="L22" s="481"/>
      <c r="M22" s="482"/>
      <c r="N22" s="482"/>
      <c r="O22" s="482"/>
      <c r="P22" s="482"/>
      <c r="Q22" s="482"/>
      <c r="R22" s="482"/>
      <c r="S22" s="482"/>
      <c r="T22" s="482"/>
      <c r="U22" s="483"/>
      <c r="V22" s="94"/>
      <c r="W22" s="588" t="s">
        <v>186</v>
      </c>
      <c r="X22" s="589"/>
      <c r="Y22" s="589"/>
      <c r="Z22" s="589"/>
      <c r="AA22" s="589"/>
      <c r="AB22" s="589"/>
      <c r="AC22" s="589"/>
      <c r="AD22" s="589"/>
      <c r="AE22" s="131"/>
      <c r="AF22" s="585" t="s">
        <v>187</v>
      </c>
      <c r="AG22" s="592"/>
      <c r="AH22" s="592"/>
      <c r="AI22" s="592"/>
      <c r="AJ22" s="592"/>
      <c r="AK22" s="592"/>
      <c r="AL22" s="592"/>
      <c r="AM22" s="592"/>
      <c r="AN22" s="593"/>
      <c r="AO22" s="94"/>
      <c r="AP22" s="95"/>
      <c r="AQ22" s="95"/>
      <c r="AR22" s="95"/>
      <c r="AS22" s="95"/>
      <c r="AT22" s="95"/>
      <c r="AU22" s="95"/>
      <c r="AV22" s="95"/>
      <c r="AW22" s="100"/>
      <c r="AX22" s="131"/>
      <c r="AY22" s="132"/>
      <c r="AZ22" s="132"/>
      <c r="BA22" s="132"/>
      <c r="BB22" s="132"/>
      <c r="BC22" s="132"/>
      <c r="BD22" s="132"/>
      <c r="BE22" s="95"/>
      <c r="BF22" s="95"/>
      <c r="BG22" s="95"/>
      <c r="BH22" s="94"/>
      <c r="BI22" s="95"/>
      <c r="BJ22" s="95"/>
      <c r="BK22" s="95"/>
      <c r="BL22" s="95"/>
      <c r="BM22" s="95"/>
      <c r="BN22" s="95"/>
      <c r="BO22" s="95"/>
      <c r="BP22" s="96"/>
      <c r="BQ22" s="132"/>
      <c r="BR22" s="132"/>
      <c r="BS22" s="132"/>
      <c r="BT22" s="132"/>
      <c r="BU22" s="132"/>
      <c r="BV22" s="132"/>
      <c r="BW22" s="133"/>
      <c r="BX22" s="133"/>
      <c r="BY22" s="133"/>
      <c r="BZ22" s="133"/>
      <c r="CA22" s="133"/>
      <c r="CB22" s="131"/>
      <c r="CC22" s="131"/>
      <c r="CD22" s="134"/>
      <c r="CE22" s="135"/>
    </row>
    <row r="23" spans="2:83" s="74" customFormat="1" ht="18.75" customHeight="1">
      <c r="B23" s="84"/>
      <c r="C23" s="110"/>
      <c r="D23" s="521" t="s">
        <v>188</v>
      </c>
      <c r="E23" s="521"/>
      <c r="F23" s="521"/>
      <c r="G23" s="521"/>
      <c r="H23" s="521"/>
      <c r="I23" s="521"/>
      <c r="J23" s="521"/>
      <c r="K23" s="85"/>
      <c r="L23" s="484"/>
      <c r="M23" s="485"/>
      <c r="N23" s="485"/>
      <c r="O23" s="485"/>
      <c r="P23" s="485"/>
      <c r="Q23" s="485"/>
      <c r="R23" s="485"/>
      <c r="S23" s="485"/>
      <c r="T23" s="485"/>
      <c r="U23" s="486"/>
      <c r="V23" s="110"/>
      <c r="W23" s="492"/>
      <c r="X23" s="492"/>
      <c r="Y23" s="492"/>
      <c r="Z23" s="492"/>
      <c r="AA23" s="492"/>
      <c r="AB23" s="492"/>
      <c r="AC23" s="492"/>
      <c r="AD23" s="492"/>
      <c r="AE23" s="81"/>
      <c r="AF23" s="525"/>
      <c r="AG23" s="526"/>
      <c r="AH23" s="526"/>
      <c r="AI23" s="526"/>
      <c r="AJ23" s="526"/>
      <c r="AK23" s="526"/>
      <c r="AL23" s="526"/>
      <c r="AM23" s="526"/>
      <c r="AN23" s="527"/>
      <c r="AO23" s="110"/>
      <c r="AP23" s="81"/>
      <c r="AQ23" s="81"/>
      <c r="AR23" s="81"/>
      <c r="AS23" s="81"/>
      <c r="AT23" s="81"/>
      <c r="AU23" s="81"/>
      <c r="AV23" s="81"/>
      <c r="AW23" s="85"/>
      <c r="AX23" s="128"/>
      <c r="AY23" s="520" t="s">
        <v>189</v>
      </c>
      <c r="AZ23" s="520"/>
      <c r="BA23" s="520"/>
      <c r="BB23" s="520"/>
      <c r="BC23" s="520"/>
      <c r="BD23" s="520"/>
      <c r="BE23" s="520"/>
      <c r="BF23" s="106"/>
      <c r="BG23" s="106"/>
      <c r="BH23" s="110"/>
      <c r="BI23" s="520"/>
      <c r="BJ23" s="520"/>
      <c r="BK23" s="520"/>
      <c r="BL23" s="520"/>
      <c r="BM23" s="520"/>
      <c r="BN23" s="520"/>
      <c r="BO23" s="520"/>
      <c r="BP23" s="81"/>
      <c r="BQ23" s="136"/>
      <c r="BR23" s="136"/>
      <c r="BS23" s="136"/>
      <c r="BT23" s="136"/>
      <c r="BU23" s="136"/>
      <c r="BV23" s="136"/>
      <c r="BW23" s="128"/>
      <c r="BX23" s="128"/>
      <c r="BY23" s="128"/>
      <c r="BZ23" s="128"/>
      <c r="CA23" s="128"/>
      <c r="CB23" s="136"/>
      <c r="CC23" s="136"/>
      <c r="CD23" s="137"/>
      <c r="CE23" s="135"/>
    </row>
    <row r="24" spans="2:83" s="74" customFormat="1" ht="18.75" customHeight="1">
      <c r="B24" s="84"/>
      <c r="C24" s="123"/>
      <c r="D24" s="115"/>
      <c r="E24" s="115"/>
      <c r="F24" s="115"/>
      <c r="G24" s="115"/>
      <c r="H24" s="115"/>
      <c r="I24" s="115"/>
      <c r="J24" s="115"/>
      <c r="K24" s="116"/>
      <c r="L24" s="487"/>
      <c r="M24" s="488"/>
      <c r="N24" s="488"/>
      <c r="O24" s="488"/>
      <c r="P24" s="488"/>
      <c r="Q24" s="488"/>
      <c r="R24" s="488"/>
      <c r="S24" s="488"/>
      <c r="T24" s="488"/>
      <c r="U24" s="489"/>
      <c r="V24" s="123"/>
      <c r="W24" s="493"/>
      <c r="X24" s="493"/>
      <c r="Y24" s="493"/>
      <c r="Z24" s="493"/>
      <c r="AA24" s="493"/>
      <c r="AB24" s="493"/>
      <c r="AC24" s="493"/>
      <c r="AD24" s="493"/>
      <c r="AE24" s="138"/>
      <c r="AF24" s="528"/>
      <c r="AG24" s="529"/>
      <c r="AH24" s="529"/>
      <c r="AI24" s="529"/>
      <c r="AJ24" s="529"/>
      <c r="AK24" s="529"/>
      <c r="AL24" s="529"/>
      <c r="AM24" s="529"/>
      <c r="AN24" s="530"/>
      <c r="AO24" s="123"/>
      <c r="AP24" s="115"/>
      <c r="AQ24" s="115"/>
      <c r="AR24" s="115"/>
      <c r="AS24" s="115"/>
      <c r="AT24" s="115"/>
      <c r="AU24" s="115"/>
      <c r="AV24" s="115"/>
      <c r="AW24" s="116"/>
      <c r="AX24" s="138"/>
      <c r="AY24" s="115"/>
      <c r="AZ24" s="115"/>
      <c r="BA24" s="115"/>
      <c r="BB24" s="115"/>
      <c r="BC24" s="115"/>
      <c r="BD24" s="115"/>
      <c r="BE24" s="115"/>
      <c r="BF24" s="115"/>
      <c r="BG24" s="115"/>
      <c r="BH24" s="123"/>
      <c r="BI24" s="115"/>
      <c r="BJ24" s="115"/>
      <c r="BK24" s="115"/>
      <c r="BL24" s="115"/>
      <c r="BM24" s="115"/>
      <c r="BN24" s="115"/>
      <c r="BO24" s="115"/>
      <c r="BP24" s="115"/>
      <c r="BQ24" s="138"/>
      <c r="BR24" s="138"/>
      <c r="BS24" s="138"/>
      <c r="BT24" s="138"/>
      <c r="BU24" s="138"/>
      <c r="BV24" s="138"/>
      <c r="BW24" s="138"/>
      <c r="BX24" s="138"/>
      <c r="BY24" s="138"/>
      <c r="BZ24" s="138"/>
      <c r="CA24" s="138"/>
      <c r="CB24" s="138"/>
      <c r="CC24" s="138"/>
      <c r="CD24" s="139"/>
      <c r="CE24" s="140"/>
    </row>
    <row r="25" spans="2:83" s="74" customFormat="1" ht="17.100000000000001" customHeight="1">
      <c r="B25" s="84"/>
      <c r="C25" s="94"/>
      <c r="D25" s="95"/>
      <c r="E25" s="95"/>
      <c r="F25" s="95"/>
      <c r="G25" s="95"/>
      <c r="H25" s="95"/>
      <c r="I25" s="95"/>
      <c r="J25" s="95"/>
      <c r="K25" s="96"/>
      <c r="L25" s="481"/>
      <c r="M25" s="482"/>
      <c r="N25" s="482"/>
      <c r="O25" s="482"/>
      <c r="P25" s="482"/>
      <c r="Q25" s="482"/>
      <c r="R25" s="482"/>
      <c r="S25" s="482"/>
      <c r="T25" s="482"/>
      <c r="U25" s="483"/>
      <c r="V25" s="585" t="s">
        <v>190</v>
      </c>
      <c r="W25" s="590"/>
      <c r="X25" s="590"/>
      <c r="Y25" s="590"/>
      <c r="Z25" s="590"/>
      <c r="AA25" s="590"/>
      <c r="AB25" s="590"/>
      <c r="AC25" s="590"/>
      <c r="AD25" s="590"/>
      <c r="AE25" s="591"/>
      <c r="AF25" s="585" t="s">
        <v>191</v>
      </c>
      <c r="AG25" s="590"/>
      <c r="AH25" s="590"/>
      <c r="AI25" s="590"/>
      <c r="AJ25" s="590"/>
      <c r="AK25" s="590"/>
      <c r="AL25" s="590"/>
      <c r="AM25" s="590"/>
      <c r="AN25" s="591"/>
      <c r="AO25" s="103"/>
      <c r="AP25" s="81"/>
      <c r="AQ25" s="81"/>
      <c r="AR25" s="81"/>
      <c r="AS25" s="81"/>
      <c r="AT25" s="81"/>
      <c r="AU25" s="81"/>
      <c r="AV25" s="81"/>
      <c r="AW25" s="85"/>
      <c r="AX25" s="131"/>
      <c r="AY25" s="95"/>
      <c r="AZ25" s="95"/>
      <c r="BA25" s="95"/>
      <c r="BB25" s="95"/>
      <c r="BC25" s="95"/>
      <c r="BD25" s="95"/>
      <c r="BE25" s="95"/>
      <c r="BF25" s="95"/>
      <c r="BG25" s="95"/>
      <c r="BH25" s="94"/>
      <c r="BI25" s="95"/>
      <c r="BJ25" s="95"/>
      <c r="BK25" s="95"/>
      <c r="BL25" s="95"/>
      <c r="BM25" s="95"/>
      <c r="BN25" s="95"/>
      <c r="BO25" s="95"/>
      <c r="BP25" s="96"/>
      <c r="BQ25" s="132"/>
      <c r="BR25" s="132"/>
      <c r="BS25" s="132"/>
      <c r="BT25" s="132"/>
      <c r="BU25" s="132"/>
      <c r="BV25" s="132"/>
      <c r="BW25" s="133"/>
      <c r="BX25" s="133"/>
      <c r="BY25" s="133"/>
      <c r="BZ25" s="133"/>
      <c r="CA25" s="133"/>
      <c r="CB25" s="131"/>
      <c r="CC25" s="131"/>
      <c r="CD25" s="134"/>
      <c r="CE25" s="135"/>
    </row>
    <row r="26" spans="2:83" s="74" customFormat="1" ht="18.75" customHeight="1">
      <c r="B26" s="84"/>
      <c r="C26" s="110"/>
      <c r="D26" s="520" t="s">
        <v>192</v>
      </c>
      <c r="E26" s="520"/>
      <c r="F26" s="520"/>
      <c r="G26" s="520"/>
      <c r="H26" s="520"/>
      <c r="I26" s="520"/>
      <c r="J26" s="520"/>
      <c r="K26" s="81"/>
      <c r="L26" s="484"/>
      <c r="M26" s="485"/>
      <c r="N26" s="485"/>
      <c r="O26" s="485"/>
      <c r="P26" s="485"/>
      <c r="Q26" s="485"/>
      <c r="R26" s="485"/>
      <c r="S26" s="485"/>
      <c r="T26" s="485"/>
      <c r="U26" s="486"/>
      <c r="V26" s="496"/>
      <c r="W26" s="497"/>
      <c r="X26" s="497"/>
      <c r="Y26" s="497"/>
      <c r="Z26" s="497"/>
      <c r="AA26" s="497"/>
      <c r="AB26" s="497"/>
      <c r="AC26" s="497"/>
      <c r="AD26" s="497"/>
      <c r="AE26" s="498"/>
      <c r="AF26" s="496"/>
      <c r="AG26" s="497"/>
      <c r="AH26" s="497"/>
      <c r="AI26" s="497"/>
      <c r="AJ26" s="497"/>
      <c r="AK26" s="497"/>
      <c r="AL26" s="497"/>
      <c r="AM26" s="497"/>
      <c r="AN26" s="498"/>
      <c r="AO26" s="110"/>
      <c r="AP26" s="81"/>
      <c r="AQ26" s="81"/>
      <c r="AR26" s="81"/>
      <c r="AS26" s="81"/>
      <c r="AT26" s="81"/>
      <c r="AU26" s="81"/>
      <c r="AV26" s="81"/>
      <c r="AW26" s="85"/>
      <c r="AX26" s="136"/>
      <c r="AY26" s="520" t="s">
        <v>189</v>
      </c>
      <c r="AZ26" s="520"/>
      <c r="BA26" s="520"/>
      <c r="BB26" s="520"/>
      <c r="BC26" s="520"/>
      <c r="BD26" s="520"/>
      <c r="BE26" s="520"/>
      <c r="BF26" s="106"/>
      <c r="BG26" s="106"/>
      <c r="BH26" s="110"/>
      <c r="BI26" s="520"/>
      <c r="BJ26" s="520"/>
      <c r="BK26" s="520"/>
      <c r="BL26" s="520"/>
      <c r="BM26" s="520"/>
      <c r="BN26" s="520"/>
      <c r="BO26" s="520"/>
      <c r="BP26" s="81"/>
      <c r="BQ26" s="136"/>
      <c r="BR26" s="136"/>
      <c r="BS26" s="136"/>
      <c r="BT26" s="136"/>
      <c r="BU26" s="136"/>
      <c r="BV26" s="136"/>
      <c r="BW26" s="128"/>
      <c r="BX26" s="128"/>
      <c r="BY26" s="128"/>
      <c r="BZ26" s="128"/>
      <c r="CA26" s="128"/>
      <c r="CB26" s="136"/>
      <c r="CC26" s="136"/>
      <c r="CD26" s="137"/>
      <c r="CE26" s="135"/>
    </row>
    <row r="27" spans="2:83" s="74" customFormat="1" ht="18.75" customHeight="1">
      <c r="B27" s="84"/>
      <c r="C27" s="123"/>
      <c r="D27" s="115"/>
      <c r="E27" s="115"/>
      <c r="F27" s="115"/>
      <c r="G27" s="115"/>
      <c r="H27" s="115"/>
      <c r="I27" s="115"/>
      <c r="J27" s="115"/>
      <c r="K27" s="115"/>
      <c r="L27" s="487"/>
      <c r="M27" s="488"/>
      <c r="N27" s="488"/>
      <c r="O27" s="488"/>
      <c r="P27" s="488"/>
      <c r="Q27" s="488"/>
      <c r="R27" s="488"/>
      <c r="S27" s="488"/>
      <c r="T27" s="488"/>
      <c r="U27" s="489"/>
      <c r="V27" s="499"/>
      <c r="W27" s="500"/>
      <c r="X27" s="500"/>
      <c r="Y27" s="500"/>
      <c r="Z27" s="500"/>
      <c r="AA27" s="500"/>
      <c r="AB27" s="500"/>
      <c r="AC27" s="500"/>
      <c r="AD27" s="500"/>
      <c r="AE27" s="501"/>
      <c r="AF27" s="499"/>
      <c r="AG27" s="500"/>
      <c r="AH27" s="500"/>
      <c r="AI27" s="500"/>
      <c r="AJ27" s="500"/>
      <c r="AK27" s="500"/>
      <c r="AL27" s="500"/>
      <c r="AM27" s="500"/>
      <c r="AN27" s="501"/>
      <c r="AO27" s="123"/>
      <c r="AP27" s="115"/>
      <c r="AQ27" s="115"/>
      <c r="AR27" s="115"/>
      <c r="AS27" s="115"/>
      <c r="AT27" s="115"/>
      <c r="AU27" s="115"/>
      <c r="AV27" s="115"/>
      <c r="AW27" s="116"/>
      <c r="AX27" s="138"/>
      <c r="AY27" s="115"/>
      <c r="AZ27" s="115"/>
      <c r="BA27" s="115"/>
      <c r="BB27" s="115"/>
      <c r="BC27" s="115"/>
      <c r="BD27" s="115"/>
      <c r="BE27" s="115"/>
      <c r="BF27" s="115"/>
      <c r="BG27" s="115"/>
      <c r="BH27" s="123"/>
      <c r="BI27" s="115"/>
      <c r="BJ27" s="115"/>
      <c r="BK27" s="115"/>
      <c r="BL27" s="115"/>
      <c r="BM27" s="115"/>
      <c r="BN27" s="115"/>
      <c r="BO27" s="115"/>
      <c r="BP27" s="115"/>
      <c r="BQ27" s="138"/>
      <c r="BR27" s="138"/>
      <c r="BS27" s="138"/>
      <c r="BT27" s="138"/>
      <c r="BU27" s="138"/>
      <c r="BV27" s="138"/>
      <c r="BW27" s="138"/>
      <c r="BX27" s="138"/>
      <c r="BY27" s="138"/>
      <c r="BZ27" s="138"/>
      <c r="CA27" s="138"/>
      <c r="CB27" s="138"/>
      <c r="CC27" s="138"/>
      <c r="CD27" s="139"/>
      <c r="CE27" s="140"/>
    </row>
    <row r="28" spans="2:83" s="74" customFormat="1" ht="18.75" customHeight="1">
      <c r="B28" s="84"/>
      <c r="C28" s="585" t="s">
        <v>193</v>
      </c>
      <c r="D28" s="586"/>
      <c r="E28" s="586"/>
      <c r="F28" s="586"/>
      <c r="G28" s="586"/>
      <c r="H28" s="586"/>
      <c r="I28" s="586"/>
      <c r="J28" s="586"/>
      <c r="K28" s="587"/>
      <c r="L28" s="481"/>
      <c r="M28" s="482"/>
      <c r="N28" s="482"/>
      <c r="O28" s="482"/>
      <c r="P28" s="482"/>
      <c r="Q28" s="482"/>
      <c r="R28" s="482"/>
      <c r="S28" s="482"/>
      <c r="T28" s="482"/>
      <c r="U28" s="483"/>
      <c r="V28" s="103"/>
      <c r="W28" s="588" t="s">
        <v>194</v>
      </c>
      <c r="X28" s="589"/>
      <c r="Y28" s="589"/>
      <c r="Z28" s="589"/>
      <c r="AA28" s="589"/>
      <c r="AB28" s="589"/>
      <c r="AC28" s="589"/>
      <c r="AD28" s="589"/>
      <c r="AE28" s="131"/>
      <c r="AF28" s="585" t="s">
        <v>191</v>
      </c>
      <c r="AG28" s="590"/>
      <c r="AH28" s="590"/>
      <c r="AI28" s="590"/>
      <c r="AJ28" s="590"/>
      <c r="AK28" s="590"/>
      <c r="AL28" s="590"/>
      <c r="AM28" s="590"/>
      <c r="AN28" s="591"/>
      <c r="AO28" s="502"/>
      <c r="AP28" s="503"/>
      <c r="AQ28" s="503"/>
      <c r="AR28" s="503"/>
      <c r="AS28" s="503"/>
      <c r="AT28" s="503"/>
      <c r="AU28" s="503"/>
      <c r="AV28" s="503"/>
      <c r="AW28" s="504"/>
      <c r="AX28" s="131"/>
      <c r="AY28" s="95"/>
      <c r="AZ28" s="95"/>
      <c r="BA28" s="95"/>
      <c r="BB28" s="95"/>
      <c r="BC28" s="95"/>
      <c r="BD28" s="95"/>
      <c r="BE28" s="95"/>
      <c r="BF28" s="95"/>
      <c r="BG28" s="95"/>
      <c r="BH28" s="511"/>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3"/>
      <c r="CE28" s="135"/>
    </row>
    <row r="29" spans="2:83" s="74" customFormat="1" ht="18.75" customHeight="1">
      <c r="B29" s="84"/>
      <c r="C29" s="475"/>
      <c r="D29" s="476"/>
      <c r="E29" s="476"/>
      <c r="F29" s="476"/>
      <c r="G29" s="476"/>
      <c r="H29" s="476"/>
      <c r="I29" s="476"/>
      <c r="J29" s="476"/>
      <c r="K29" s="477"/>
      <c r="L29" s="484"/>
      <c r="M29" s="485"/>
      <c r="N29" s="485"/>
      <c r="O29" s="485"/>
      <c r="P29" s="485"/>
      <c r="Q29" s="485"/>
      <c r="R29" s="485"/>
      <c r="S29" s="485"/>
      <c r="T29" s="485"/>
      <c r="U29" s="486"/>
      <c r="V29" s="110"/>
      <c r="W29" s="492"/>
      <c r="X29" s="492"/>
      <c r="Y29" s="492"/>
      <c r="Z29" s="492"/>
      <c r="AA29" s="492"/>
      <c r="AB29" s="492"/>
      <c r="AC29" s="492"/>
      <c r="AD29" s="492"/>
      <c r="AE29" s="136"/>
      <c r="AF29" s="496"/>
      <c r="AG29" s="497"/>
      <c r="AH29" s="497"/>
      <c r="AI29" s="497"/>
      <c r="AJ29" s="497"/>
      <c r="AK29" s="497"/>
      <c r="AL29" s="497"/>
      <c r="AM29" s="497"/>
      <c r="AN29" s="498"/>
      <c r="AO29" s="505"/>
      <c r="AP29" s="506"/>
      <c r="AQ29" s="506"/>
      <c r="AR29" s="506"/>
      <c r="AS29" s="506"/>
      <c r="AT29" s="506"/>
      <c r="AU29" s="506"/>
      <c r="AV29" s="506"/>
      <c r="AW29" s="507"/>
      <c r="AX29" s="136"/>
      <c r="AY29" s="520" t="s">
        <v>189</v>
      </c>
      <c r="AZ29" s="520"/>
      <c r="BA29" s="520"/>
      <c r="BB29" s="520"/>
      <c r="BC29" s="520"/>
      <c r="BD29" s="520"/>
      <c r="BE29" s="520"/>
      <c r="BF29" s="106"/>
      <c r="BG29" s="106"/>
      <c r="BH29" s="514"/>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6"/>
      <c r="CE29" s="135"/>
    </row>
    <row r="30" spans="2:83" s="74" customFormat="1" ht="18.75" customHeight="1">
      <c r="B30" s="84"/>
      <c r="C30" s="478"/>
      <c r="D30" s="479"/>
      <c r="E30" s="479"/>
      <c r="F30" s="479"/>
      <c r="G30" s="479"/>
      <c r="H30" s="479"/>
      <c r="I30" s="479"/>
      <c r="J30" s="479"/>
      <c r="K30" s="480"/>
      <c r="L30" s="487"/>
      <c r="M30" s="488"/>
      <c r="N30" s="488"/>
      <c r="O30" s="488"/>
      <c r="P30" s="488"/>
      <c r="Q30" s="488"/>
      <c r="R30" s="488"/>
      <c r="S30" s="488"/>
      <c r="T30" s="488"/>
      <c r="U30" s="489"/>
      <c r="V30" s="123"/>
      <c r="W30" s="493"/>
      <c r="X30" s="493"/>
      <c r="Y30" s="493"/>
      <c r="Z30" s="493"/>
      <c r="AA30" s="493"/>
      <c r="AB30" s="493"/>
      <c r="AC30" s="493"/>
      <c r="AD30" s="493"/>
      <c r="AE30" s="138"/>
      <c r="AF30" s="499"/>
      <c r="AG30" s="500"/>
      <c r="AH30" s="500"/>
      <c r="AI30" s="500"/>
      <c r="AJ30" s="500"/>
      <c r="AK30" s="500"/>
      <c r="AL30" s="500"/>
      <c r="AM30" s="500"/>
      <c r="AN30" s="501"/>
      <c r="AO30" s="508"/>
      <c r="AP30" s="509"/>
      <c r="AQ30" s="509"/>
      <c r="AR30" s="509"/>
      <c r="AS30" s="509"/>
      <c r="AT30" s="509"/>
      <c r="AU30" s="509"/>
      <c r="AV30" s="509"/>
      <c r="AW30" s="510"/>
      <c r="AX30" s="138"/>
      <c r="AY30" s="115"/>
      <c r="AZ30" s="115"/>
      <c r="BA30" s="115"/>
      <c r="BB30" s="115"/>
      <c r="BC30" s="115"/>
      <c r="BD30" s="115"/>
      <c r="BE30" s="115"/>
      <c r="BF30" s="115"/>
      <c r="BG30" s="115"/>
      <c r="BH30" s="517"/>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9"/>
      <c r="CE30" s="140"/>
    </row>
    <row r="31" spans="2:83" s="74" customFormat="1" ht="18.75" customHeight="1">
      <c r="B31" s="141"/>
      <c r="C31" s="94"/>
      <c r="D31" s="95"/>
      <c r="E31" s="95"/>
      <c r="F31" s="95"/>
      <c r="G31" s="95"/>
      <c r="H31" s="95"/>
      <c r="I31" s="95"/>
      <c r="J31" s="95"/>
      <c r="K31" s="100"/>
      <c r="L31" s="142"/>
      <c r="M31" s="131"/>
      <c r="N31" s="131"/>
      <c r="O31" s="131"/>
      <c r="P31" s="131"/>
      <c r="Q31" s="133"/>
      <c r="R31" s="131"/>
      <c r="S31" s="132"/>
      <c r="T31" s="132"/>
      <c r="U31" s="95"/>
      <c r="V31" s="94"/>
      <c r="W31" s="95"/>
      <c r="X31" s="95"/>
      <c r="Y31" s="95"/>
      <c r="Z31" s="95"/>
      <c r="AA31" s="95"/>
      <c r="AB31" s="95"/>
      <c r="AC31" s="95"/>
      <c r="AD31" s="96"/>
      <c r="AE31" s="131"/>
      <c r="AF31" s="143"/>
      <c r="AG31" s="133"/>
      <c r="AH31" s="131"/>
      <c r="AI31" s="132"/>
      <c r="AJ31" s="132"/>
      <c r="AK31" s="132"/>
      <c r="AL31" s="132"/>
      <c r="AM31" s="95"/>
      <c r="AN31" s="95"/>
      <c r="AO31" s="94"/>
      <c r="AP31" s="96"/>
      <c r="AQ31" s="96"/>
      <c r="AR31" s="96"/>
      <c r="AS31" s="96"/>
      <c r="AT31" s="96"/>
      <c r="AU31" s="96"/>
      <c r="AV31" s="96"/>
      <c r="AW31" s="100"/>
      <c r="AX31" s="131"/>
      <c r="AY31" s="95"/>
      <c r="AZ31" s="95"/>
      <c r="BA31" s="95"/>
      <c r="BB31" s="95"/>
      <c r="BC31" s="95"/>
      <c r="BD31" s="95"/>
      <c r="BE31" s="95"/>
      <c r="BF31" s="95"/>
      <c r="BG31" s="95"/>
      <c r="BH31" s="94"/>
      <c r="BI31" s="95"/>
      <c r="BJ31" s="95"/>
      <c r="BK31" s="95"/>
      <c r="BL31" s="95"/>
      <c r="BM31" s="95"/>
      <c r="BN31" s="95"/>
      <c r="BO31" s="95"/>
      <c r="BP31" s="96"/>
      <c r="BQ31" s="132"/>
      <c r="BR31" s="132"/>
      <c r="BS31" s="132"/>
      <c r="BT31" s="132"/>
      <c r="BU31" s="132"/>
      <c r="BV31" s="132"/>
      <c r="BW31" s="133"/>
      <c r="BX31" s="133"/>
      <c r="BY31" s="133"/>
      <c r="BZ31" s="133"/>
      <c r="CA31" s="133"/>
      <c r="CB31" s="131"/>
      <c r="CC31" s="131"/>
      <c r="CD31" s="134"/>
      <c r="CE31" s="135"/>
    </row>
    <row r="32" spans="2:83" s="74" customFormat="1" ht="18.75" customHeight="1">
      <c r="B32" s="141"/>
      <c r="C32" s="110"/>
      <c r="D32" s="520"/>
      <c r="E32" s="520"/>
      <c r="F32" s="520"/>
      <c r="G32" s="520"/>
      <c r="H32" s="520"/>
      <c r="I32" s="520"/>
      <c r="J32" s="520"/>
      <c r="K32" s="85"/>
      <c r="L32" s="127"/>
      <c r="M32" s="136"/>
      <c r="N32" s="136"/>
      <c r="O32" s="136"/>
      <c r="P32" s="136"/>
      <c r="Q32" s="128"/>
      <c r="R32" s="136"/>
      <c r="S32" s="136"/>
      <c r="T32" s="136"/>
      <c r="U32" s="106"/>
      <c r="V32" s="110"/>
      <c r="W32" s="521"/>
      <c r="X32" s="521"/>
      <c r="Y32" s="521"/>
      <c r="Z32" s="521"/>
      <c r="AA32" s="521"/>
      <c r="AB32" s="521"/>
      <c r="AC32" s="521"/>
      <c r="AD32" s="81"/>
      <c r="AE32" s="136"/>
      <c r="AF32" s="144"/>
      <c r="AG32" s="128"/>
      <c r="AH32" s="136"/>
      <c r="AI32" s="136"/>
      <c r="AJ32" s="136"/>
      <c r="AK32" s="136"/>
      <c r="AL32" s="136"/>
      <c r="AM32" s="106"/>
      <c r="AN32" s="106"/>
      <c r="AO32" s="110"/>
      <c r="AP32" s="81"/>
      <c r="AQ32" s="81"/>
      <c r="AR32" s="81"/>
      <c r="AS32" s="81"/>
      <c r="AT32" s="81"/>
      <c r="AU32" s="81"/>
      <c r="AV32" s="81"/>
      <c r="AW32" s="85"/>
      <c r="AX32" s="136"/>
      <c r="AY32" s="520"/>
      <c r="AZ32" s="520"/>
      <c r="BA32" s="520"/>
      <c r="BB32" s="520"/>
      <c r="BC32" s="520"/>
      <c r="BD32" s="520"/>
      <c r="BE32" s="520"/>
      <c r="BF32" s="106"/>
      <c r="BG32" s="106"/>
      <c r="BH32" s="110"/>
      <c r="BI32" s="520"/>
      <c r="BJ32" s="520"/>
      <c r="BK32" s="520"/>
      <c r="BL32" s="520"/>
      <c r="BM32" s="520"/>
      <c r="BN32" s="520"/>
      <c r="BO32" s="520"/>
      <c r="BP32" s="81"/>
      <c r="BQ32" s="136"/>
      <c r="BR32" s="136"/>
      <c r="BS32" s="136"/>
      <c r="BT32" s="136"/>
      <c r="BU32" s="136"/>
      <c r="BV32" s="136"/>
      <c r="BW32" s="128"/>
      <c r="BX32" s="128"/>
      <c r="BY32" s="128"/>
      <c r="BZ32" s="128"/>
      <c r="CA32" s="128"/>
      <c r="CB32" s="136"/>
      <c r="CC32" s="136"/>
      <c r="CD32" s="137"/>
      <c r="CE32" s="135"/>
    </row>
    <row r="33" spans="2:83" s="74" customFormat="1" ht="18.75" customHeight="1">
      <c r="B33" s="141"/>
      <c r="C33" s="123"/>
      <c r="D33" s="115"/>
      <c r="E33" s="115"/>
      <c r="F33" s="115"/>
      <c r="G33" s="115"/>
      <c r="H33" s="115"/>
      <c r="I33" s="115"/>
      <c r="J33" s="115"/>
      <c r="K33" s="116"/>
      <c r="L33" s="145"/>
      <c r="M33" s="138"/>
      <c r="N33" s="138"/>
      <c r="O33" s="138"/>
      <c r="P33" s="138"/>
      <c r="Q33" s="138"/>
      <c r="R33" s="138"/>
      <c r="S33" s="138"/>
      <c r="T33" s="138"/>
      <c r="U33" s="115"/>
      <c r="V33" s="123"/>
      <c r="W33" s="115"/>
      <c r="X33" s="115"/>
      <c r="Y33" s="115"/>
      <c r="Z33" s="115"/>
      <c r="AA33" s="115"/>
      <c r="AB33" s="115"/>
      <c r="AC33" s="115"/>
      <c r="AD33" s="115"/>
      <c r="AE33" s="138"/>
      <c r="AF33" s="145"/>
      <c r="AG33" s="138"/>
      <c r="AH33" s="138"/>
      <c r="AI33" s="138"/>
      <c r="AJ33" s="138"/>
      <c r="AK33" s="138"/>
      <c r="AL33" s="138"/>
      <c r="AM33" s="115"/>
      <c r="AN33" s="115"/>
      <c r="AO33" s="123"/>
      <c r="AP33" s="115"/>
      <c r="AQ33" s="115"/>
      <c r="AR33" s="115"/>
      <c r="AS33" s="115"/>
      <c r="AT33" s="115"/>
      <c r="AU33" s="115"/>
      <c r="AV33" s="115"/>
      <c r="AW33" s="116"/>
      <c r="AX33" s="138"/>
      <c r="AY33" s="138"/>
      <c r="AZ33" s="138"/>
      <c r="BA33" s="138"/>
      <c r="BB33" s="138"/>
      <c r="BC33" s="138"/>
      <c r="BD33" s="138"/>
      <c r="BE33" s="115"/>
      <c r="BF33" s="115"/>
      <c r="BG33" s="115"/>
      <c r="BH33" s="123"/>
      <c r="BI33" s="115"/>
      <c r="BJ33" s="115"/>
      <c r="BK33" s="115"/>
      <c r="BL33" s="115"/>
      <c r="BM33" s="115"/>
      <c r="BN33" s="115"/>
      <c r="BO33" s="115"/>
      <c r="BP33" s="115"/>
      <c r="BQ33" s="138"/>
      <c r="BR33" s="138"/>
      <c r="BS33" s="138"/>
      <c r="BT33" s="138"/>
      <c r="BU33" s="138"/>
      <c r="BV33" s="138"/>
      <c r="BW33" s="138"/>
      <c r="BX33" s="138"/>
      <c r="BY33" s="138"/>
      <c r="BZ33" s="138"/>
      <c r="CA33" s="138"/>
      <c r="CB33" s="138"/>
      <c r="CC33" s="138"/>
      <c r="CD33" s="139"/>
      <c r="CE33" s="140"/>
    </row>
    <row r="34" spans="2:83" s="74" customFormat="1" ht="31.5" customHeight="1">
      <c r="B34" s="141"/>
      <c r="C34" s="86"/>
      <c r="D34" s="81"/>
      <c r="E34" s="81"/>
      <c r="F34" s="81"/>
      <c r="G34" s="81"/>
      <c r="H34" s="81"/>
      <c r="I34" s="81"/>
      <c r="J34" s="81"/>
      <c r="K34" s="81"/>
      <c r="L34" s="128"/>
      <c r="M34" s="128"/>
      <c r="N34" s="128"/>
      <c r="O34" s="128"/>
      <c r="P34" s="128"/>
      <c r="Q34" s="128"/>
      <c r="R34" s="128"/>
      <c r="S34" s="128"/>
      <c r="T34" s="128"/>
      <c r="U34" s="81"/>
      <c r="V34" s="81"/>
      <c r="W34" s="81"/>
      <c r="X34" s="81"/>
      <c r="Y34" s="81"/>
      <c r="Z34" s="81"/>
      <c r="AA34" s="81"/>
      <c r="AB34" s="81"/>
      <c r="AC34" s="81"/>
      <c r="AD34" s="81"/>
      <c r="AE34" s="128"/>
      <c r="AF34" s="128"/>
      <c r="AG34" s="128"/>
      <c r="AH34" s="128"/>
      <c r="AI34" s="128"/>
      <c r="AJ34" s="128"/>
      <c r="AK34" s="128"/>
      <c r="AL34" s="128"/>
      <c r="AM34" s="81"/>
      <c r="AN34" s="81"/>
      <c r="AO34" s="81"/>
      <c r="AP34" s="81"/>
      <c r="AQ34" s="81"/>
      <c r="AR34" s="81"/>
      <c r="AS34" s="81"/>
      <c r="AT34" s="81"/>
      <c r="AU34" s="81"/>
      <c r="AV34" s="81"/>
      <c r="AW34" s="81"/>
      <c r="AX34" s="128"/>
      <c r="AY34" s="128"/>
      <c r="AZ34" s="128"/>
      <c r="BA34" s="128"/>
      <c r="BB34" s="128"/>
      <c r="BC34" s="128"/>
      <c r="BD34" s="128"/>
      <c r="BE34" s="81"/>
      <c r="BF34" s="81"/>
      <c r="BG34" s="81"/>
      <c r="BH34" s="81"/>
      <c r="BI34" s="81"/>
      <c r="BJ34" s="81"/>
      <c r="BK34" s="81"/>
      <c r="BL34" s="81"/>
      <c r="BM34" s="81"/>
      <c r="BN34" s="81"/>
      <c r="BO34" s="81"/>
      <c r="BP34" s="81"/>
      <c r="BQ34" s="128"/>
      <c r="BR34" s="128"/>
      <c r="BS34" s="128"/>
      <c r="BT34" s="128"/>
      <c r="BU34" s="128"/>
      <c r="BV34" s="128"/>
      <c r="BW34" s="128"/>
      <c r="BX34" s="128"/>
      <c r="BY34" s="128"/>
      <c r="BZ34" s="128"/>
      <c r="CA34" s="128"/>
      <c r="CB34" s="128"/>
      <c r="CC34" s="128"/>
      <c r="CD34" s="129"/>
      <c r="CE34" s="140"/>
    </row>
    <row r="35" spans="2:83" s="74" customFormat="1" ht="27" customHeight="1">
      <c r="B35" s="141"/>
      <c r="C35" s="146"/>
      <c r="D35" s="147"/>
      <c r="E35" s="148" t="s">
        <v>195</v>
      </c>
      <c r="F35" s="147"/>
      <c r="G35" s="147"/>
      <c r="H35" s="147"/>
      <c r="I35" s="147"/>
      <c r="J35" s="147"/>
      <c r="K35" s="522" t="s">
        <v>196</v>
      </c>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149"/>
      <c r="CB35" s="149"/>
      <c r="CC35" s="149"/>
      <c r="CD35" s="150"/>
      <c r="CE35" s="151"/>
    </row>
    <row r="36" spans="2:83" ht="15.75" customHeight="1">
      <c r="B36" s="152"/>
      <c r="C36" s="153"/>
      <c r="D36" s="154"/>
      <c r="E36" s="155"/>
      <c r="F36" s="156"/>
      <c r="G36" s="156"/>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6"/>
      <c r="CC36" s="154"/>
      <c r="CD36" s="158"/>
      <c r="CE36" s="159"/>
    </row>
    <row r="37" spans="2:83" ht="24.95" customHeight="1">
      <c r="B37" s="152"/>
      <c r="C37" s="153"/>
      <c r="D37" s="154"/>
      <c r="E37" s="160"/>
      <c r="F37" s="160"/>
      <c r="G37" s="160"/>
      <c r="H37" s="471" t="s">
        <v>197</v>
      </c>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157"/>
      <c r="CB37" s="160"/>
      <c r="CC37" s="154"/>
      <c r="CD37" s="158"/>
      <c r="CE37" s="159"/>
    </row>
    <row r="38" spans="2:83" ht="24.95" customHeight="1">
      <c r="B38" s="152"/>
      <c r="C38" s="153"/>
      <c r="D38" s="154"/>
      <c r="E38" s="160"/>
      <c r="F38" s="160"/>
      <c r="G38" s="160"/>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157"/>
      <c r="CB38" s="160"/>
      <c r="CC38" s="154"/>
      <c r="CD38" s="158"/>
      <c r="CE38" s="159"/>
    </row>
    <row r="39" spans="2:83" ht="24.95" customHeight="1">
      <c r="B39" s="152"/>
      <c r="C39" s="153"/>
      <c r="D39" s="154"/>
      <c r="E39" s="160"/>
      <c r="F39" s="160"/>
      <c r="G39" s="160"/>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157"/>
      <c r="CB39" s="160"/>
      <c r="CC39" s="154"/>
      <c r="CD39" s="158"/>
      <c r="CE39" s="159"/>
    </row>
    <row r="40" spans="2:83" ht="24.95" customHeight="1">
      <c r="B40" s="152"/>
      <c r="C40" s="153"/>
      <c r="D40" s="154"/>
      <c r="E40" s="160"/>
      <c r="F40" s="160"/>
      <c r="G40" s="160"/>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1"/>
      <c r="AY40" s="471"/>
      <c r="AZ40" s="471"/>
      <c r="BA40" s="471"/>
      <c r="BB40" s="471"/>
      <c r="BC40" s="471"/>
      <c r="BD40" s="471"/>
      <c r="BE40" s="471"/>
      <c r="BF40" s="471"/>
      <c r="BG40" s="471"/>
      <c r="BH40" s="471"/>
      <c r="BI40" s="471"/>
      <c r="BJ40" s="471"/>
      <c r="BK40" s="471"/>
      <c r="BL40" s="471"/>
      <c r="BM40" s="471"/>
      <c r="BN40" s="471"/>
      <c r="BO40" s="471"/>
      <c r="BP40" s="471"/>
      <c r="BQ40" s="471"/>
      <c r="BR40" s="471"/>
      <c r="BS40" s="471"/>
      <c r="BT40" s="471"/>
      <c r="BU40" s="471"/>
      <c r="BV40" s="471"/>
      <c r="BW40" s="471"/>
      <c r="BX40" s="471"/>
      <c r="BY40" s="471"/>
      <c r="BZ40" s="471"/>
      <c r="CA40" s="157"/>
      <c r="CB40" s="160"/>
      <c r="CC40" s="154"/>
      <c r="CD40" s="158"/>
      <c r="CE40" s="159"/>
    </row>
    <row r="41" spans="2:83" ht="24.95" customHeight="1">
      <c r="B41" s="152"/>
      <c r="C41" s="161"/>
      <c r="D41" s="162"/>
      <c r="E41" s="163"/>
      <c r="F41" s="163"/>
      <c r="G41" s="163"/>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c r="BI41" s="471"/>
      <c r="BJ41" s="471"/>
      <c r="BK41" s="471"/>
      <c r="BL41" s="471"/>
      <c r="BM41" s="471"/>
      <c r="BN41" s="471"/>
      <c r="BO41" s="471"/>
      <c r="BP41" s="471"/>
      <c r="BQ41" s="471"/>
      <c r="BR41" s="471"/>
      <c r="BS41" s="471"/>
      <c r="BT41" s="471"/>
      <c r="BU41" s="471"/>
      <c r="BV41" s="471"/>
      <c r="BW41" s="471"/>
      <c r="BX41" s="471"/>
      <c r="BY41" s="471"/>
      <c r="BZ41" s="471"/>
      <c r="CA41" s="157"/>
      <c r="CB41" s="160"/>
      <c r="CC41" s="162"/>
      <c r="CD41" s="158"/>
      <c r="CE41" s="159"/>
    </row>
    <row r="42" spans="2:83" ht="18">
      <c r="B42" s="152"/>
      <c r="C42" s="153"/>
      <c r="D42" s="154"/>
      <c r="E42" s="163"/>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60"/>
      <c r="CC42" s="154"/>
      <c r="CD42" s="158"/>
      <c r="CE42" s="159"/>
    </row>
    <row r="43" spans="2:83" ht="26.25" customHeight="1">
      <c r="B43" s="152"/>
      <c r="C43" s="153"/>
      <c r="D43" s="154"/>
      <c r="E43" s="163"/>
      <c r="F43" s="452" t="s">
        <v>198</v>
      </c>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160"/>
      <c r="CC43" s="154"/>
      <c r="CD43" s="158"/>
      <c r="CE43" s="159"/>
    </row>
    <row r="44" spans="2:83" ht="21" customHeight="1">
      <c r="B44" s="164"/>
      <c r="C44" s="165"/>
      <c r="E44" s="163"/>
      <c r="CB44" s="166"/>
      <c r="CD44" s="167"/>
      <c r="CE44" s="159"/>
    </row>
    <row r="45" spans="2:83" ht="26.25" customHeight="1">
      <c r="B45" s="164"/>
      <c r="C45" s="161"/>
      <c r="D45" s="162"/>
      <c r="E45" s="163"/>
      <c r="F45" s="163"/>
      <c r="G45" s="163"/>
      <c r="H45" s="452">
        <v>1</v>
      </c>
      <c r="I45" s="452"/>
      <c r="J45" s="452"/>
      <c r="K45" s="453" t="s">
        <v>199</v>
      </c>
      <c r="L45" s="453"/>
      <c r="M45" s="453"/>
      <c r="N45" s="453"/>
      <c r="O45" s="453"/>
      <c r="P45" s="453"/>
      <c r="Q45" s="453"/>
      <c r="R45" s="453"/>
      <c r="S45" s="453"/>
      <c r="T45" s="453"/>
      <c r="U45" s="453"/>
      <c r="V45" s="453"/>
      <c r="W45" s="453"/>
      <c r="X45" s="453"/>
      <c r="Y45" s="453"/>
      <c r="Z45" s="453"/>
      <c r="AA45" s="453"/>
      <c r="AB45" s="453"/>
      <c r="AC45" s="168"/>
      <c r="AD45" s="168"/>
      <c r="AE45" s="168"/>
      <c r="AF45" s="217" t="e" cm="1">
        <f t="array" ref="AF45">#REF!</f>
        <v>#REF!</v>
      </c>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1"/>
      <c r="CC45" s="172"/>
      <c r="CD45" s="173"/>
      <c r="CE45" s="159"/>
    </row>
    <row r="46" spans="2:83" ht="26.25" customHeight="1">
      <c r="B46" s="164"/>
      <c r="C46" s="165"/>
      <c r="E46" s="163"/>
      <c r="F46" s="163"/>
      <c r="G46" s="163"/>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218" t="e" cm="1">
        <f t="array" ref="AF46">#REF!</f>
        <v>#REF!</v>
      </c>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171"/>
      <c r="CC46" s="172"/>
      <c r="CD46" s="173"/>
      <c r="CE46" s="159"/>
    </row>
    <row r="47" spans="2:83" ht="18">
      <c r="B47" s="164"/>
      <c r="C47" s="165"/>
      <c r="E47" s="163"/>
      <c r="F47" s="163"/>
      <c r="G47" s="163"/>
      <c r="H47" s="176"/>
      <c r="I47" s="176"/>
      <c r="J47" s="176"/>
      <c r="K47" s="177"/>
      <c r="L47" s="177"/>
      <c r="M47" s="177"/>
      <c r="N47" s="177"/>
      <c r="O47" s="177"/>
      <c r="P47" s="177"/>
      <c r="Q47" s="177"/>
      <c r="R47" s="177"/>
      <c r="S47" s="177"/>
      <c r="T47" s="177"/>
      <c r="U47" s="177"/>
      <c r="V47" s="177"/>
      <c r="W47" s="177"/>
      <c r="X47" s="177"/>
      <c r="Y47" s="177"/>
      <c r="Z47" s="177"/>
      <c r="AA47" s="177"/>
      <c r="AB47" s="177"/>
      <c r="AC47" s="177"/>
      <c r="AD47" s="177"/>
      <c r="AE47" s="177"/>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2"/>
      <c r="CD47" s="173"/>
      <c r="CE47" s="159"/>
    </row>
    <row r="48" spans="2:83" ht="26.25" customHeight="1">
      <c r="B48" s="164"/>
      <c r="C48" s="165"/>
      <c r="E48" s="178"/>
      <c r="F48" s="178"/>
      <c r="G48" s="178"/>
      <c r="H48" s="452">
        <v>2</v>
      </c>
      <c r="I48" s="452"/>
      <c r="J48" s="452"/>
      <c r="K48" s="453" t="s">
        <v>200</v>
      </c>
      <c r="L48" s="453"/>
      <c r="M48" s="453"/>
      <c r="N48" s="453"/>
      <c r="O48" s="453"/>
      <c r="P48" s="453"/>
      <c r="Q48" s="453"/>
      <c r="R48" s="453"/>
      <c r="S48" s="453"/>
      <c r="T48" s="453"/>
      <c r="U48" s="453"/>
      <c r="V48" s="453"/>
      <c r="W48" s="453"/>
      <c r="X48" s="453"/>
      <c r="Y48" s="453"/>
      <c r="Z48" s="453"/>
      <c r="AA48" s="453"/>
      <c r="AB48" s="453"/>
      <c r="AC48" s="174"/>
      <c r="AD48" s="174"/>
      <c r="AE48" s="174"/>
      <c r="AF48" s="456">
        <f>チェックリスト!C10</f>
        <v>0</v>
      </c>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68" t="e">
        <f>#REF!</f>
        <v>#REF!</v>
      </c>
      <c r="BK48" s="452"/>
      <c r="BL48" s="452"/>
      <c r="BM48" s="452"/>
      <c r="BN48" s="452"/>
      <c r="BO48" s="452"/>
      <c r="BP48" s="452"/>
      <c r="BQ48" s="469" t="e">
        <f>#REF!</f>
        <v>#REF!</v>
      </c>
      <c r="BR48" s="469"/>
      <c r="BS48" s="469"/>
      <c r="BT48" s="469"/>
      <c r="BU48" s="469"/>
      <c r="BV48" s="469"/>
      <c r="BW48" s="469"/>
      <c r="BX48" s="469"/>
      <c r="BY48" s="469"/>
      <c r="BZ48" s="469"/>
      <c r="CA48" s="469"/>
      <c r="CB48" s="171"/>
      <c r="CC48" s="172"/>
      <c r="CD48" s="173"/>
      <c r="CE48" s="159"/>
    </row>
    <row r="49" spans="2:134" ht="26.25" hidden="1" customHeight="1" outlineLevel="1">
      <c r="B49" s="164"/>
      <c r="C49" s="165"/>
      <c r="E49" s="178"/>
      <c r="F49" s="178"/>
      <c r="G49" s="178"/>
      <c r="H49" s="176"/>
      <c r="I49" s="176"/>
      <c r="J49" s="176"/>
      <c r="K49" s="177"/>
      <c r="L49" s="177"/>
      <c r="M49" s="177"/>
      <c r="N49" s="177"/>
      <c r="O49" s="177"/>
      <c r="P49" s="177"/>
      <c r="Q49" s="177"/>
      <c r="R49" s="177"/>
      <c r="S49" s="177"/>
      <c r="T49" s="177"/>
      <c r="U49" s="177"/>
      <c r="V49" s="177"/>
      <c r="W49" s="177"/>
      <c r="X49" s="177"/>
      <c r="Y49" s="177"/>
      <c r="Z49" s="177"/>
      <c r="AA49" s="177"/>
      <c r="AB49" s="177"/>
      <c r="AC49" s="174"/>
      <c r="AD49" s="174"/>
      <c r="AE49" s="174"/>
      <c r="AF49" s="456">
        <f>チェックリスト!C11</f>
        <v>0</v>
      </c>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68" t="e">
        <f>#REF!</f>
        <v>#REF!</v>
      </c>
      <c r="BK49" s="452"/>
      <c r="BL49" s="452"/>
      <c r="BM49" s="452"/>
      <c r="BN49" s="452"/>
      <c r="BO49" s="452"/>
      <c r="BP49" s="452"/>
      <c r="BQ49" s="469" t="e">
        <f>#REF!</f>
        <v>#REF!</v>
      </c>
      <c r="BR49" s="469"/>
      <c r="BS49" s="469"/>
      <c r="BT49" s="469"/>
      <c r="BU49" s="469"/>
      <c r="BV49" s="469"/>
      <c r="BW49" s="469"/>
      <c r="BX49" s="469"/>
      <c r="BY49" s="469"/>
      <c r="BZ49" s="469"/>
      <c r="CA49" s="469"/>
      <c r="CB49" s="171"/>
      <c r="CC49" s="172"/>
      <c r="CD49" s="173"/>
      <c r="CE49" s="159"/>
    </row>
    <row r="50" spans="2:134" ht="26.25" hidden="1" customHeight="1" outlineLevel="1">
      <c r="B50" s="164"/>
      <c r="C50" s="165"/>
      <c r="E50" s="178"/>
      <c r="F50" s="178"/>
      <c r="G50" s="178"/>
      <c r="H50" s="176"/>
      <c r="I50" s="176"/>
      <c r="J50" s="176"/>
      <c r="K50" s="177"/>
      <c r="L50" s="177"/>
      <c r="M50" s="177"/>
      <c r="N50" s="177"/>
      <c r="O50" s="177"/>
      <c r="P50" s="177"/>
      <c r="Q50" s="177"/>
      <c r="R50" s="177"/>
      <c r="S50" s="177"/>
      <c r="T50" s="177"/>
      <c r="U50" s="177"/>
      <c r="V50" s="177"/>
      <c r="W50" s="177"/>
      <c r="X50" s="177"/>
      <c r="Y50" s="177"/>
      <c r="Z50" s="177"/>
      <c r="AA50" s="177"/>
      <c r="AB50" s="177"/>
      <c r="AC50" s="174"/>
      <c r="AD50" s="174"/>
      <c r="AE50" s="174"/>
      <c r="AF50" s="456">
        <f>チェックリスト!C12</f>
        <v>0</v>
      </c>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68" t="e">
        <f>#REF!</f>
        <v>#REF!</v>
      </c>
      <c r="BK50" s="452"/>
      <c r="BL50" s="452"/>
      <c r="BM50" s="452"/>
      <c r="BN50" s="452"/>
      <c r="BO50" s="452"/>
      <c r="BP50" s="452"/>
      <c r="BQ50" s="469" t="e">
        <f>#REF!</f>
        <v>#REF!</v>
      </c>
      <c r="BR50" s="469"/>
      <c r="BS50" s="469"/>
      <c r="BT50" s="469"/>
      <c r="BU50" s="469"/>
      <c r="BV50" s="469"/>
      <c r="BW50" s="469"/>
      <c r="BX50" s="469"/>
      <c r="BY50" s="469"/>
      <c r="BZ50" s="469"/>
      <c r="CA50" s="469"/>
      <c r="CB50" s="171"/>
      <c r="CC50" s="172"/>
      <c r="CD50" s="173"/>
      <c r="CE50" s="159"/>
    </row>
    <row r="51" spans="2:134" ht="26.25" hidden="1" customHeight="1" outlineLevel="1">
      <c r="B51" s="164"/>
      <c r="C51" s="165"/>
      <c r="E51" s="178"/>
      <c r="F51" s="178"/>
      <c r="G51" s="178"/>
      <c r="H51" s="176"/>
      <c r="I51" s="176"/>
      <c r="J51" s="176"/>
      <c r="K51" s="177"/>
      <c r="L51" s="177"/>
      <c r="M51" s="177"/>
      <c r="N51" s="177"/>
      <c r="O51" s="177"/>
      <c r="P51" s="177"/>
      <c r="Q51" s="177"/>
      <c r="R51" s="177"/>
      <c r="S51" s="177"/>
      <c r="T51" s="177"/>
      <c r="U51" s="177"/>
      <c r="V51" s="177"/>
      <c r="W51" s="177"/>
      <c r="X51" s="177"/>
      <c r="Y51" s="177"/>
      <c r="Z51" s="177"/>
      <c r="AA51" s="177"/>
      <c r="AB51" s="177"/>
      <c r="AC51" s="174"/>
      <c r="AD51" s="174"/>
      <c r="AE51" s="174"/>
      <c r="AF51" s="456">
        <f>チェックリスト!C13</f>
        <v>0</v>
      </c>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68" t="e">
        <f>#REF!</f>
        <v>#REF!</v>
      </c>
      <c r="BK51" s="452"/>
      <c r="BL51" s="452"/>
      <c r="BM51" s="452"/>
      <c r="BN51" s="452"/>
      <c r="BO51" s="452"/>
      <c r="BP51" s="452"/>
      <c r="BQ51" s="469" t="e">
        <f>#REF!</f>
        <v>#REF!</v>
      </c>
      <c r="BR51" s="469"/>
      <c r="BS51" s="469"/>
      <c r="BT51" s="469"/>
      <c r="BU51" s="469"/>
      <c r="BV51" s="469"/>
      <c r="BW51" s="469"/>
      <c r="BX51" s="469"/>
      <c r="BY51" s="469"/>
      <c r="BZ51" s="469"/>
      <c r="CA51" s="469"/>
      <c r="CB51" s="171"/>
      <c r="CC51" s="172"/>
      <c r="CD51" s="173"/>
      <c r="CE51" s="159"/>
    </row>
    <row r="52" spans="2:134" ht="26.25" hidden="1" customHeight="1" outlineLevel="1">
      <c r="B52" s="164"/>
      <c r="C52" s="165"/>
      <c r="E52" s="178"/>
      <c r="F52" s="178"/>
      <c r="G52" s="178"/>
      <c r="H52" s="176"/>
      <c r="I52" s="176"/>
      <c r="J52" s="176"/>
      <c r="K52" s="177"/>
      <c r="L52" s="177"/>
      <c r="M52" s="177"/>
      <c r="N52" s="177"/>
      <c r="O52" s="177"/>
      <c r="P52" s="177"/>
      <c r="Q52" s="177"/>
      <c r="R52" s="177"/>
      <c r="S52" s="177"/>
      <c r="T52" s="177"/>
      <c r="U52" s="177"/>
      <c r="V52" s="177"/>
      <c r="W52" s="177"/>
      <c r="X52" s="177"/>
      <c r="Y52" s="177"/>
      <c r="Z52" s="177"/>
      <c r="AA52" s="177"/>
      <c r="AB52" s="177"/>
      <c r="AC52" s="174"/>
      <c r="AD52" s="174"/>
      <c r="AE52" s="174"/>
      <c r="AF52" s="456">
        <f>チェックリスト!C14</f>
        <v>0</v>
      </c>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68" t="e">
        <f>#REF!</f>
        <v>#REF!</v>
      </c>
      <c r="BK52" s="452"/>
      <c r="BL52" s="452"/>
      <c r="BM52" s="452"/>
      <c r="BN52" s="452"/>
      <c r="BO52" s="452"/>
      <c r="BP52" s="452"/>
      <c r="BQ52" s="469" t="e">
        <f>#REF!</f>
        <v>#REF!</v>
      </c>
      <c r="BR52" s="469"/>
      <c r="BS52" s="469"/>
      <c r="BT52" s="469"/>
      <c r="BU52" s="469"/>
      <c r="BV52" s="469"/>
      <c r="BW52" s="469"/>
      <c r="BX52" s="469"/>
      <c r="BY52" s="469"/>
      <c r="BZ52" s="469"/>
      <c r="CA52" s="469"/>
      <c r="CB52" s="171"/>
      <c r="CC52" s="172"/>
      <c r="CD52" s="173"/>
      <c r="CE52" s="159"/>
    </row>
    <row r="53" spans="2:134" ht="18" collapsed="1">
      <c r="B53" s="164"/>
      <c r="C53" s="165"/>
      <c r="E53" s="171"/>
      <c r="F53" s="179"/>
      <c r="G53" s="180"/>
      <c r="H53" s="176"/>
      <c r="I53" s="176"/>
      <c r="J53" s="176"/>
      <c r="K53" s="177"/>
      <c r="L53" s="177"/>
      <c r="M53" s="177"/>
      <c r="N53" s="177"/>
      <c r="O53" s="177"/>
      <c r="P53" s="177"/>
      <c r="Q53" s="177"/>
      <c r="R53" s="177"/>
      <c r="S53" s="177"/>
      <c r="T53" s="177"/>
      <c r="U53" s="177"/>
      <c r="V53" s="177"/>
      <c r="W53" s="177"/>
      <c r="X53" s="177"/>
      <c r="Y53" s="177"/>
      <c r="Z53" s="177"/>
      <c r="AA53" s="177"/>
      <c r="AB53" s="177"/>
      <c r="AC53" s="177"/>
      <c r="AD53" s="177"/>
      <c r="AE53" s="177"/>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2"/>
      <c r="CD53" s="173"/>
      <c r="CE53" s="159"/>
    </row>
    <row r="54" spans="2:134" ht="26.25" customHeight="1">
      <c r="B54" s="164"/>
      <c r="C54" s="165"/>
      <c r="E54" s="171"/>
      <c r="F54" s="179"/>
      <c r="G54" s="180"/>
      <c r="H54" s="452">
        <v>3</v>
      </c>
      <c r="I54" s="452"/>
      <c r="J54" s="452"/>
      <c r="K54" s="453" t="s">
        <v>201</v>
      </c>
      <c r="L54" s="453"/>
      <c r="M54" s="453"/>
      <c r="N54" s="453"/>
      <c r="O54" s="453"/>
      <c r="P54" s="453"/>
      <c r="Q54" s="453"/>
      <c r="R54" s="453"/>
      <c r="S54" s="453"/>
      <c r="T54" s="453"/>
      <c r="U54" s="453"/>
      <c r="V54" s="453"/>
      <c r="W54" s="453"/>
      <c r="X54" s="453"/>
      <c r="Y54" s="453"/>
      <c r="Z54" s="453"/>
      <c r="AA54" s="453"/>
      <c r="AB54" s="453"/>
      <c r="AC54" s="174"/>
      <c r="AD54" s="174"/>
      <c r="AE54" s="174"/>
      <c r="AF54" s="455" t="e">
        <f>#REF!</f>
        <v>#REF!</v>
      </c>
      <c r="AG54" s="455"/>
      <c r="AH54" s="455"/>
      <c r="AI54" s="455"/>
      <c r="AJ54" s="455"/>
      <c r="AK54" s="455"/>
      <c r="AL54" s="455"/>
      <c r="AM54" s="455"/>
      <c r="AN54" s="455"/>
      <c r="AO54" s="455"/>
      <c r="AP54" s="455"/>
      <c r="AQ54" s="455"/>
      <c r="AR54" s="455"/>
      <c r="AS54" s="174"/>
      <c r="AT54" s="168"/>
      <c r="AU54" s="174"/>
      <c r="AV54" s="174"/>
      <c r="AW54" s="174"/>
      <c r="AX54" s="174"/>
      <c r="AY54" s="174"/>
      <c r="AZ54" s="174"/>
      <c r="BA54" s="174"/>
      <c r="BB54" s="174"/>
      <c r="BC54" s="174"/>
      <c r="BD54" s="174"/>
      <c r="BE54" s="174"/>
      <c r="BF54" s="174"/>
      <c r="BG54" s="174"/>
      <c r="BH54" s="174"/>
      <c r="BI54" s="174"/>
      <c r="BJ54" s="176"/>
      <c r="BK54" s="176"/>
      <c r="BL54" s="176"/>
      <c r="BM54" s="176"/>
      <c r="BN54" s="171"/>
      <c r="BO54" s="171"/>
      <c r="BP54" s="171"/>
      <c r="BQ54" s="171"/>
      <c r="BR54" s="171"/>
      <c r="BS54" s="171"/>
      <c r="BT54" s="171"/>
      <c r="BU54" s="171"/>
      <c r="BV54" s="171"/>
      <c r="BW54" s="171"/>
      <c r="BX54" s="171"/>
      <c r="BY54" s="171"/>
      <c r="BZ54" s="171"/>
      <c r="CA54" s="171"/>
      <c r="CB54" s="171"/>
      <c r="CC54" s="172"/>
      <c r="CD54" s="173"/>
      <c r="CE54" s="159"/>
    </row>
    <row r="55" spans="2:134" ht="26.25" customHeight="1">
      <c r="B55" s="164"/>
      <c r="C55" s="165"/>
      <c r="E55" s="171"/>
      <c r="F55" s="179"/>
      <c r="G55" s="180"/>
      <c r="H55" s="176"/>
      <c r="I55" s="176"/>
      <c r="J55" s="176"/>
      <c r="K55" s="453" t="s">
        <v>202</v>
      </c>
      <c r="L55" s="453"/>
      <c r="M55" s="453"/>
      <c r="N55" s="453"/>
      <c r="O55" s="453"/>
      <c r="P55" s="453"/>
      <c r="Q55" s="453"/>
      <c r="R55" s="453"/>
      <c r="S55" s="453"/>
      <c r="T55" s="453"/>
      <c r="U55" s="453"/>
      <c r="V55" s="453"/>
      <c r="W55" s="453"/>
      <c r="X55" s="453"/>
      <c r="Y55" s="453"/>
      <c r="Z55" s="453"/>
      <c r="AA55" s="453"/>
      <c r="AB55" s="453"/>
      <c r="AC55" s="177"/>
      <c r="AD55" s="177"/>
      <c r="AE55" s="177"/>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2"/>
      <c r="CD55" s="173"/>
      <c r="CE55" s="159"/>
    </row>
    <row r="56" spans="2:134" ht="26.25" customHeight="1">
      <c r="B56" s="164"/>
      <c r="C56" s="165"/>
      <c r="E56" s="171"/>
      <c r="F56" s="179"/>
      <c r="G56" s="180"/>
      <c r="H56" s="452">
        <v>4</v>
      </c>
      <c r="I56" s="452"/>
      <c r="J56" s="452"/>
      <c r="K56" s="453" t="s">
        <v>203</v>
      </c>
      <c r="L56" s="453"/>
      <c r="M56" s="453"/>
      <c r="N56" s="453"/>
      <c r="O56" s="453"/>
      <c r="P56" s="453"/>
      <c r="Q56" s="453"/>
      <c r="R56" s="453"/>
      <c r="S56" s="453"/>
      <c r="T56" s="453"/>
      <c r="U56" s="453"/>
      <c r="V56" s="453"/>
      <c r="W56" s="453"/>
      <c r="X56" s="453"/>
      <c r="Y56" s="453"/>
      <c r="Z56" s="453"/>
      <c r="AA56" s="453"/>
      <c r="AB56" s="453"/>
      <c r="AC56" s="174"/>
      <c r="AD56" s="174"/>
      <c r="AE56" s="174"/>
      <c r="AF56" s="455" t="e">
        <f>SUM(AF58:AR59)</f>
        <v>#REF!</v>
      </c>
      <c r="AG56" s="455"/>
      <c r="AH56" s="455"/>
      <c r="AI56" s="455"/>
      <c r="AJ56" s="455"/>
      <c r="AK56" s="455"/>
      <c r="AL56" s="455"/>
      <c r="AM56" s="455"/>
      <c r="AN56" s="455"/>
      <c r="AO56" s="455"/>
      <c r="AP56" s="455"/>
      <c r="AQ56" s="455"/>
      <c r="AR56" s="455"/>
      <c r="AS56" s="181"/>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73"/>
      <c r="CE56" s="159"/>
      <c r="CG56" s="176"/>
      <c r="CH56" s="176"/>
      <c r="CI56" s="176"/>
      <c r="CJ56" s="176"/>
      <c r="CK56" s="176"/>
      <c r="CL56" s="176"/>
      <c r="CM56" s="176"/>
      <c r="CN56" s="176"/>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row>
    <row r="57" spans="2:134" ht="18">
      <c r="B57" s="164"/>
      <c r="C57" s="165"/>
      <c r="E57" s="171"/>
      <c r="F57" s="179"/>
      <c r="G57" s="180"/>
      <c r="H57" s="176"/>
      <c r="I57" s="176"/>
      <c r="J57" s="176"/>
      <c r="K57" s="177"/>
      <c r="L57" s="177"/>
      <c r="M57" s="177"/>
      <c r="N57" s="177"/>
      <c r="O57" s="177"/>
      <c r="P57" s="177"/>
      <c r="Q57" s="177"/>
      <c r="R57" s="177"/>
      <c r="S57" s="177"/>
      <c r="T57" s="177"/>
      <c r="U57" s="177"/>
      <c r="V57" s="177"/>
      <c r="W57" s="177"/>
      <c r="X57" s="177"/>
      <c r="Y57" s="177"/>
      <c r="Z57" s="177"/>
      <c r="AA57" s="177"/>
      <c r="AB57" s="177"/>
      <c r="AC57" s="174"/>
      <c r="AD57" s="174"/>
      <c r="AE57" s="174"/>
      <c r="AF57" s="182"/>
      <c r="AG57" s="182"/>
      <c r="AH57" s="182"/>
      <c r="AI57" s="182"/>
      <c r="AJ57" s="182"/>
      <c r="AK57" s="182"/>
      <c r="AL57" s="182"/>
      <c r="AM57" s="182"/>
      <c r="AN57" s="182"/>
      <c r="AO57" s="182"/>
      <c r="AP57" s="182"/>
      <c r="AQ57" s="182"/>
      <c r="AR57" s="182"/>
      <c r="AS57" s="181"/>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73"/>
      <c r="CE57" s="159"/>
      <c r="CG57" s="176"/>
      <c r="CH57" s="176"/>
      <c r="CI57" s="176"/>
      <c r="CJ57" s="176"/>
      <c r="CK57" s="176"/>
      <c r="CL57" s="176"/>
      <c r="CM57" s="176"/>
      <c r="CN57" s="176"/>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row>
    <row r="58" spans="2:134" ht="42" customHeight="1">
      <c r="B58" s="164"/>
      <c r="C58" s="165"/>
      <c r="E58" s="171"/>
      <c r="F58" s="179"/>
      <c r="G58" s="180"/>
      <c r="H58" s="176"/>
      <c r="I58" s="176"/>
      <c r="J58" s="176"/>
      <c r="K58" s="460" t="s">
        <v>204</v>
      </c>
      <c r="L58" s="460"/>
      <c r="M58" s="460"/>
      <c r="N58" s="460"/>
      <c r="O58" s="460"/>
      <c r="P58" s="460"/>
      <c r="Q58" s="460"/>
      <c r="R58" s="460"/>
      <c r="S58" s="460"/>
      <c r="T58" s="460"/>
      <c r="U58" s="460"/>
      <c r="V58" s="460"/>
      <c r="W58" s="460"/>
      <c r="X58" s="460"/>
      <c r="Y58" s="460"/>
      <c r="Z58" s="460"/>
      <c r="AA58" s="460"/>
      <c r="AB58" s="460"/>
      <c r="AC58" s="157"/>
      <c r="AD58" s="157"/>
      <c r="AE58" s="157"/>
      <c r="AF58" s="461" t="e">
        <f>IF(AF54&gt;=15000000,150000,ROUNDDOWN(AF54*1.5%,-3))</f>
        <v>#REF!</v>
      </c>
      <c r="AG58" s="461"/>
      <c r="AH58" s="461"/>
      <c r="AI58" s="461"/>
      <c r="AJ58" s="461"/>
      <c r="AK58" s="461"/>
      <c r="AL58" s="461"/>
      <c r="AM58" s="461"/>
      <c r="AN58" s="461"/>
      <c r="AO58" s="461"/>
      <c r="AP58" s="461"/>
      <c r="AQ58" s="461"/>
      <c r="AR58" s="461"/>
      <c r="AS58" s="584" t="s">
        <v>441</v>
      </c>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173"/>
      <c r="CE58" s="159"/>
      <c r="CG58" s="176"/>
      <c r="CH58" s="176"/>
      <c r="CI58" s="176"/>
      <c r="CJ58" s="176"/>
      <c r="CK58" s="176"/>
      <c r="CL58" s="176"/>
      <c r="CM58" s="176"/>
      <c r="CN58" s="176"/>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row>
    <row r="59" spans="2:134" ht="26.25" customHeight="1">
      <c r="B59" s="164"/>
      <c r="C59" s="165"/>
      <c r="E59" s="171"/>
      <c r="F59" s="179"/>
      <c r="G59" s="180"/>
      <c r="H59" s="183"/>
      <c r="I59" s="183"/>
      <c r="J59" s="183"/>
      <c r="K59" s="453" t="s">
        <v>205</v>
      </c>
      <c r="L59" s="453"/>
      <c r="M59" s="453"/>
      <c r="N59" s="453"/>
      <c r="O59" s="453"/>
      <c r="P59" s="453"/>
      <c r="Q59" s="453"/>
      <c r="R59" s="453"/>
      <c r="S59" s="453"/>
      <c r="T59" s="453"/>
      <c r="U59" s="453"/>
      <c r="V59" s="453"/>
      <c r="W59" s="453"/>
      <c r="X59" s="453"/>
      <c r="Y59" s="453"/>
      <c r="Z59" s="453"/>
      <c r="AA59" s="453"/>
      <c r="AB59" s="453"/>
      <c r="AC59" s="174"/>
      <c r="AD59" s="174"/>
      <c r="AE59" s="174"/>
      <c r="AF59" s="455" t="e">
        <f>AF58*10%</f>
        <v>#REF!</v>
      </c>
      <c r="AG59" s="455"/>
      <c r="AH59" s="455"/>
      <c r="AI59" s="455"/>
      <c r="AJ59" s="455"/>
      <c r="AK59" s="455"/>
      <c r="AL59" s="455"/>
      <c r="AM59" s="455"/>
      <c r="AN59" s="455"/>
      <c r="AO59" s="455"/>
      <c r="AP59" s="455"/>
      <c r="AQ59" s="455"/>
      <c r="AR59" s="455"/>
      <c r="AS59" s="463" t="s">
        <v>206</v>
      </c>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158"/>
      <c r="CE59" s="159"/>
      <c r="CG59" s="184"/>
      <c r="CH59" s="184"/>
      <c r="CI59" s="184"/>
      <c r="CJ59" s="184"/>
      <c r="CK59" s="184"/>
      <c r="CL59" s="184"/>
      <c r="CM59" s="184"/>
      <c r="CN59" s="184"/>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row>
    <row r="60" spans="2:134" ht="18">
      <c r="B60" s="164"/>
      <c r="C60" s="165"/>
      <c r="E60" s="171"/>
      <c r="F60" s="179"/>
      <c r="G60" s="180"/>
      <c r="H60" s="185"/>
      <c r="I60" s="185"/>
      <c r="J60" s="185"/>
      <c r="K60" s="186"/>
      <c r="L60" s="186"/>
      <c r="M60" s="186"/>
      <c r="N60" s="186"/>
      <c r="O60" s="186"/>
      <c r="P60" s="186"/>
      <c r="Q60" s="186"/>
      <c r="R60" s="186"/>
      <c r="S60" s="186"/>
      <c r="T60" s="186"/>
      <c r="U60" s="186"/>
      <c r="V60" s="186"/>
      <c r="W60" s="186"/>
      <c r="X60" s="186"/>
      <c r="Y60" s="186"/>
      <c r="Z60" s="186"/>
      <c r="AA60" s="186"/>
      <c r="AB60" s="186"/>
      <c r="AC60" s="186"/>
      <c r="AD60" s="186"/>
      <c r="AE60" s="186"/>
      <c r="AF60" s="187"/>
      <c r="AG60" s="187"/>
      <c r="AH60" s="187"/>
      <c r="AI60" s="187"/>
      <c r="AJ60" s="187"/>
      <c r="AK60" s="187"/>
      <c r="AL60" s="187"/>
      <c r="AM60" s="187"/>
      <c r="AN60" s="187"/>
      <c r="AO60" s="187"/>
      <c r="AP60" s="187"/>
      <c r="AQ60" s="187"/>
      <c r="AR60" s="187"/>
      <c r="AS60" s="187"/>
      <c r="AT60" s="187"/>
      <c r="AU60" s="168"/>
      <c r="AV60" s="168"/>
      <c r="AW60" s="168"/>
      <c r="AX60" s="168"/>
      <c r="AY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88"/>
      <c r="BZ60" s="188"/>
      <c r="CA60" s="188"/>
      <c r="CB60" s="168"/>
      <c r="CC60" s="154"/>
      <c r="CD60" s="158"/>
      <c r="CE60" s="159"/>
      <c r="CG60" s="184"/>
      <c r="CH60" s="184"/>
      <c r="CI60" s="184"/>
      <c r="CJ60" s="184"/>
      <c r="CK60" s="184"/>
      <c r="CL60" s="184"/>
      <c r="CM60" s="184"/>
      <c r="CN60" s="184"/>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row>
    <row r="61" spans="2:134" ht="26.25" customHeight="1">
      <c r="B61" s="164"/>
      <c r="C61" s="165"/>
      <c r="E61" s="171"/>
      <c r="F61" s="179"/>
      <c r="G61" s="180"/>
      <c r="H61" s="452">
        <v>5</v>
      </c>
      <c r="I61" s="452"/>
      <c r="J61" s="452"/>
      <c r="K61" s="453" t="s">
        <v>207</v>
      </c>
      <c r="L61" s="453"/>
      <c r="M61" s="453"/>
      <c r="N61" s="453"/>
      <c r="O61" s="453"/>
      <c r="P61" s="453"/>
      <c r="Q61" s="453"/>
      <c r="R61" s="453"/>
      <c r="S61" s="453"/>
      <c r="T61" s="453"/>
      <c r="U61" s="453"/>
      <c r="V61" s="453"/>
      <c r="W61" s="453"/>
      <c r="X61" s="453"/>
      <c r="Y61" s="453"/>
      <c r="Z61" s="453"/>
      <c r="AA61" s="453"/>
      <c r="AB61" s="453"/>
      <c r="AC61" s="174"/>
      <c r="AD61" s="174"/>
      <c r="AE61" s="174"/>
      <c r="AF61" s="583" t="e">
        <f>AV61-BL61</f>
        <v>#REF!</v>
      </c>
      <c r="AG61" s="583"/>
      <c r="AH61" s="583"/>
      <c r="AI61" s="583"/>
      <c r="AJ61" s="583"/>
      <c r="AK61" s="583"/>
      <c r="AL61" s="583"/>
      <c r="AM61" s="583"/>
      <c r="AN61" s="583"/>
      <c r="AO61" s="583"/>
      <c r="AP61" s="583"/>
      <c r="AQ61" s="583"/>
      <c r="AR61" s="583"/>
      <c r="AS61" s="580" t="s">
        <v>208</v>
      </c>
      <c r="AT61" s="580"/>
      <c r="AU61" s="580"/>
      <c r="AV61" s="578" t="e">
        <f>AF54</f>
        <v>#REF!</v>
      </c>
      <c r="AW61" s="578"/>
      <c r="AX61" s="578"/>
      <c r="AY61" s="578"/>
      <c r="AZ61" s="578"/>
      <c r="BA61" s="578"/>
      <c r="BB61" s="578"/>
      <c r="BC61" s="578"/>
      <c r="BD61" s="578"/>
      <c r="BE61" s="578"/>
      <c r="BF61" s="578"/>
      <c r="BG61" s="578"/>
      <c r="BH61" s="578"/>
      <c r="BI61" s="580" t="s">
        <v>209</v>
      </c>
      <c r="BJ61" s="580"/>
      <c r="BK61" s="580"/>
      <c r="BL61" s="578" t="e">
        <f>AF56</f>
        <v>#REF!</v>
      </c>
      <c r="BM61" s="578"/>
      <c r="BN61" s="578"/>
      <c r="BO61" s="578"/>
      <c r="BP61" s="578"/>
      <c r="BQ61" s="578"/>
      <c r="BR61" s="578"/>
      <c r="BS61" s="578"/>
      <c r="BT61" s="578"/>
      <c r="BU61" s="578"/>
      <c r="BV61" s="578"/>
      <c r="BW61" s="578"/>
      <c r="BX61" s="578"/>
      <c r="BY61" s="168"/>
      <c r="BZ61" s="168"/>
      <c r="CA61" s="186"/>
      <c r="CB61" s="157"/>
      <c r="CC61" s="172"/>
      <c r="CD61" s="173"/>
      <c r="CE61" s="159"/>
      <c r="CG61" s="184"/>
      <c r="CH61" s="184"/>
      <c r="CI61" s="184"/>
      <c r="CJ61" s="184"/>
      <c r="CK61" s="184"/>
      <c r="CL61" s="184"/>
      <c r="CM61" s="184"/>
      <c r="CN61" s="184"/>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row>
    <row r="62" spans="2:134" ht="26.25" customHeight="1">
      <c r="B62" s="164"/>
      <c r="C62" s="165"/>
      <c r="E62" s="171"/>
      <c r="F62" s="179"/>
      <c r="G62" s="180"/>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579" t="s">
        <v>210</v>
      </c>
      <c r="AG62" s="579"/>
      <c r="AH62" s="579"/>
      <c r="AI62" s="579"/>
      <c r="AJ62" s="579"/>
      <c r="AK62" s="579"/>
      <c r="AL62" s="579"/>
      <c r="AM62" s="579"/>
      <c r="AN62" s="579"/>
      <c r="AO62" s="579"/>
      <c r="AP62" s="579"/>
      <c r="AQ62" s="579"/>
      <c r="AR62" s="579"/>
      <c r="AS62" s="580" t="s">
        <v>208</v>
      </c>
      <c r="AT62" s="580"/>
      <c r="AU62" s="580"/>
      <c r="AV62" s="581" t="s">
        <v>211</v>
      </c>
      <c r="AW62" s="581"/>
      <c r="AX62" s="581"/>
      <c r="AY62" s="581"/>
      <c r="AZ62" s="581"/>
      <c r="BA62" s="581"/>
      <c r="BB62" s="581"/>
      <c r="BC62" s="581"/>
      <c r="BD62" s="581"/>
      <c r="BE62" s="581"/>
      <c r="BF62" s="581"/>
      <c r="BG62" s="581"/>
      <c r="BH62" s="581"/>
      <c r="BI62" s="580" t="s">
        <v>209</v>
      </c>
      <c r="BJ62" s="580"/>
      <c r="BK62" s="580"/>
      <c r="BL62" s="582" t="s">
        <v>212</v>
      </c>
      <c r="BM62" s="582"/>
      <c r="BN62" s="582"/>
      <c r="BO62" s="582"/>
      <c r="BP62" s="582"/>
      <c r="BQ62" s="582"/>
      <c r="BR62" s="582"/>
      <c r="BS62" s="582"/>
      <c r="BT62" s="582"/>
      <c r="BU62" s="582"/>
      <c r="BV62" s="582"/>
      <c r="BW62" s="582"/>
      <c r="BX62" s="582"/>
      <c r="BY62" s="189"/>
      <c r="BZ62" s="189"/>
      <c r="CA62" s="189"/>
      <c r="CB62" s="189"/>
      <c r="CC62" s="189"/>
      <c r="CD62" s="173"/>
      <c r="CE62" s="159"/>
      <c r="CG62" s="184"/>
      <c r="CH62" s="184"/>
      <c r="CI62" s="184"/>
      <c r="CJ62" s="184"/>
      <c r="CK62" s="184"/>
      <c r="CL62" s="184"/>
      <c r="CM62" s="184"/>
      <c r="CN62" s="184"/>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row>
    <row r="63" spans="2:134" ht="24.95" customHeight="1">
      <c r="B63" s="164"/>
      <c r="C63" s="190"/>
      <c r="D63" s="191"/>
      <c r="E63" s="192"/>
      <c r="F63" s="193"/>
      <c r="G63" s="194"/>
      <c r="H63" s="191"/>
      <c r="I63" s="195"/>
      <c r="J63" s="196"/>
      <c r="K63" s="195"/>
      <c r="L63" s="194"/>
      <c r="M63" s="197"/>
      <c r="N63" s="198"/>
      <c r="O63" s="194"/>
      <c r="P63" s="192"/>
      <c r="Q63" s="192"/>
      <c r="R63" s="192"/>
      <c r="S63" s="192"/>
      <c r="T63" s="192"/>
      <c r="U63" s="192"/>
      <c r="V63" s="191"/>
      <c r="W63" s="192"/>
      <c r="X63" s="194"/>
      <c r="Y63" s="192"/>
      <c r="Z63" s="192"/>
      <c r="AA63" s="192"/>
      <c r="AB63" s="192"/>
      <c r="AC63" s="192"/>
      <c r="AD63" s="192"/>
      <c r="AE63" s="192"/>
      <c r="AF63" s="192"/>
      <c r="AG63" s="192"/>
      <c r="AH63" s="192"/>
      <c r="AI63" s="191"/>
      <c r="AJ63" s="192"/>
      <c r="AK63" s="192"/>
      <c r="AL63" s="194"/>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9"/>
      <c r="CD63" s="200"/>
      <c r="CE63" s="159"/>
    </row>
    <row r="64" spans="2:134" ht="5.25" customHeight="1" thickBot="1">
      <c r="B64" s="201"/>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3"/>
    </row>
    <row r="66" spans="1:83" ht="15" customHeight="1">
      <c r="C66" s="465" t="s">
        <v>213</v>
      </c>
      <c r="D66" s="465"/>
      <c r="E66" s="465"/>
      <c r="F66" s="465"/>
      <c r="G66" s="465"/>
      <c r="H66" s="465"/>
      <c r="I66" s="465"/>
      <c r="J66" s="465"/>
      <c r="K66" s="465"/>
      <c r="L66" s="465"/>
      <c r="M66" s="465"/>
      <c r="N66" s="465"/>
      <c r="O66" s="465"/>
      <c r="P66" s="465"/>
      <c r="Q66" s="465"/>
      <c r="R66" s="465"/>
      <c r="S66" s="465"/>
      <c r="T66" s="465"/>
      <c r="U66" s="465"/>
    </row>
    <row r="68" spans="1:83" ht="17.25">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row>
    <row r="69" spans="1:83" ht="17.2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row>
    <row r="70" spans="1:83" ht="26.25" customHeight="1">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row>
    <row r="71" spans="1:83" ht="27" customHeight="1">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H71" s="204"/>
      <c r="BI71" s="204"/>
      <c r="BJ71" s="204"/>
      <c r="BK71" s="204"/>
      <c r="BL71" s="204"/>
      <c r="BM71" s="205"/>
      <c r="BN71" s="205"/>
      <c r="BO71" s="205"/>
      <c r="BP71" s="205"/>
      <c r="BQ71" s="205"/>
      <c r="BR71" s="205"/>
      <c r="BS71" s="205"/>
      <c r="BT71" s="205"/>
      <c r="BU71" s="205"/>
      <c r="BV71" s="205"/>
      <c r="BW71" s="205"/>
      <c r="BX71" s="205"/>
      <c r="BY71" s="205"/>
      <c r="BZ71" s="205"/>
      <c r="CA71" s="205"/>
      <c r="CB71" s="205"/>
      <c r="CC71" s="204"/>
      <c r="CD71" s="204"/>
      <c r="CE71" s="204"/>
    </row>
    <row r="72" spans="1:83" ht="27" customHeight="1">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6"/>
      <c r="BN72" s="206"/>
      <c r="BO72" s="206"/>
      <c r="BP72" s="206"/>
      <c r="BQ72" s="206"/>
      <c r="BR72" s="206"/>
      <c r="BS72" s="206"/>
      <c r="BT72" s="206"/>
      <c r="BU72" s="206"/>
      <c r="BV72" s="206"/>
      <c r="BW72" s="206"/>
      <c r="BX72" s="206"/>
      <c r="BY72" s="206"/>
      <c r="BZ72" s="206"/>
      <c r="CA72" s="206"/>
      <c r="CB72" s="206"/>
      <c r="CC72" s="204"/>
      <c r="CD72" s="204"/>
      <c r="CE72" s="204"/>
    </row>
    <row r="73" spans="1:83" ht="27" customHeight="1">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row>
    <row r="74" spans="1:83" ht="27" customHeight="1">
      <c r="A74" s="204"/>
      <c r="B74" s="204"/>
      <c r="C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row>
    <row r="75" spans="1:83" ht="27" customHeight="1">
      <c r="A75" s="204"/>
      <c r="B75" s="204"/>
      <c r="C75" s="204"/>
      <c r="D75" s="204"/>
      <c r="E75" s="204"/>
      <c r="F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row>
    <row r="76" spans="1:83" ht="27" customHeight="1">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6"/>
      <c r="BR76" s="466"/>
      <c r="BS76" s="466"/>
      <c r="BT76" s="467"/>
      <c r="BU76" s="467"/>
      <c r="BV76" s="467"/>
      <c r="BW76" s="467"/>
      <c r="BX76" s="467"/>
      <c r="BY76" s="204"/>
      <c r="BZ76" s="204"/>
      <c r="CA76" s="204"/>
      <c r="CB76" s="204"/>
      <c r="CC76" s="204"/>
      <c r="CD76" s="204"/>
      <c r="CE76" s="204"/>
    </row>
    <row r="77" spans="1:83" ht="27" customHeight="1">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456"/>
      <c r="AW77" s="457"/>
      <c r="AX77" s="457"/>
      <c r="AY77" s="457"/>
      <c r="AZ77" s="457"/>
      <c r="BA77" s="457"/>
      <c r="BB77" s="457"/>
      <c r="BC77" s="457"/>
      <c r="BD77" s="457"/>
      <c r="BE77" s="457"/>
      <c r="BF77" s="457"/>
      <c r="BG77" s="204"/>
      <c r="BH77" s="204"/>
      <c r="BI77" s="204"/>
      <c r="BJ77" s="204"/>
      <c r="BK77" s="204"/>
      <c r="BL77" s="204"/>
      <c r="BM77" s="204"/>
      <c r="BN77" s="204"/>
      <c r="BO77" s="204"/>
      <c r="BP77" s="204"/>
      <c r="BQ77" s="204"/>
      <c r="BR77" s="204"/>
      <c r="BS77" s="204"/>
      <c r="BT77" s="204"/>
      <c r="BV77" s="204"/>
      <c r="BX77" s="204"/>
      <c r="BZ77" s="204"/>
      <c r="CA77" s="204"/>
      <c r="CB77" s="204"/>
      <c r="CC77" s="204"/>
      <c r="CD77" s="204"/>
      <c r="CE77" s="204"/>
    </row>
    <row r="78" spans="1:83" ht="27" customHeight="1">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457"/>
      <c r="AW78" s="457"/>
      <c r="AX78" s="457"/>
      <c r="AY78" s="457"/>
      <c r="AZ78" s="457"/>
      <c r="BA78" s="457"/>
      <c r="BB78" s="457"/>
      <c r="BC78" s="457"/>
      <c r="BD78" s="457"/>
      <c r="BE78" s="457"/>
      <c r="BF78" s="457"/>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row>
    <row r="79" spans="1:83" ht="27" customHeight="1">
      <c r="A79" s="204"/>
      <c r="B79" s="204"/>
      <c r="C79" s="204"/>
      <c r="D79" s="204"/>
      <c r="E79" s="204"/>
      <c r="F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row>
    <row r="80" spans="1:83" ht="27"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row>
    <row r="81" spans="1:83" ht="27" customHeight="1">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row>
    <row r="82" spans="1:83" ht="27" customHeight="1">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row>
    <row r="83" spans="1:83" ht="27"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row>
    <row r="84" spans="1:83" ht="27"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row>
    <row r="85" spans="1:83" ht="27" customHeight="1"/>
    <row r="86" spans="1:83" ht="27" customHeight="1"/>
    <row r="87" spans="1:83" ht="27"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9"/>
    </row>
    <row r="88" spans="1:83" ht="27"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9"/>
    </row>
    <row r="89" spans="1:83" ht="27" customHeight="1">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09"/>
    </row>
    <row r="90" spans="1:83" ht="27" customHeight="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row>
    <row r="91" spans="1:83" ht="27" customHeight="1">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c r="BV91" s="204"/>
      <c r="BW91" s="204"/>
      <c r="BX91" s="204"/>
      <c r="BY91" s="204"/>
      <c r="BZ91" s="204"/>
      <c r="CA91" s="204"/>
      <c r="CB91" s="204"/>
      <c r="CC91" s="204"/>
      <c r="CD91" s="204"/>
      <c r="CE91" s="204"/>
    </row>
    <row r="92" spans="1:83" ht="27"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row>
    <row r="93" spans="1:83" ht="27" customHeight="1"/>
    <row r="94" spans="1:83" ht="27" customHeight="1"/>
    <row r="95" spans="1:83" ht="27" customHeight="1">
      <c r="A95" s="212"/>
      <c r="B95" s="212"/>
      <c r="C95" s="212"/>
      <c r="D95" s="212"/>
      <c r="E95" s="212"/>
      <c r="F95" s="212"/>
      <c r="G95" s="212"/>
      <c r="H95" s="212"/>
      <c r="I95" s="213"/>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row>
    <row r="96" spans="1:83" ht="27" customHeight="1">
      <c r="A96" s="212"/>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1:83" ht="11.25" customHeight="1">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row>
    <row r="98" spans="1:83" ht="27" customHeight="1">
      <c r="A98" s="213"/>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1:83" ht="12" customHeight="1">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row>
    <row r="100" spans="1:83" ht="27" customHeight="1">
      <c r="A100" s="204"/>
      <c r="B100" s="204"/>
      <c r="C100" s="204"/>
      <c r="D100" s="204"/>
      <c r="E100" s="204"/>
      <c r="F100" s="204"/>
      <c r="G100" s="204"/>
      <c r="H100" s="204"/>
      <c r="I100" s="213"/>
      <c r="J100" s="213"/>
      <c r="K100" s="213"/>
      <c r="L100" s="213"/>
      <c r="M100" s="213"/>
      <c r="N100" s="213"/>
      <c r="O100" s="213"/>
      <c r="P100" s="213"/>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row>
    <row r="101" spans="1:83" ht="27" customHeight="1">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row>
    <row r="102" spans="1:83" ht="27" customHeight="1">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row>
    <row r="103" spans="1:83" ht="27" customHeight="1">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row>
    <row r="104" spans="1:83" ht="27" customHeight="1">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row>
    <row r="105" spans="1:83" ht="27" customHeight="1">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4"/>
      <c r="BR105" s="204"/>
      <c r="BS105" s="204"/>
      <c r="BT105" s="204"/>
      <c r="BU105" s="204"/>
      <c r="BV105" s="204"/>
      <c r="BW105" s="204"/>
      <c r="BX105" s="204"/>
      <c r="BY105" s="204"/>
      <c r="BZ105" s="204"/>
      <c r="CA105" s="204"/>
      <c r="CB105" s="204"/>
      <c r="CC105" s="204"/>
      <c r="CD105" s="204"/>
      <c r="CE105" s="204"/>
    </row>
    <row r="106" spans="1:83" ht="27" customHeight="1">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row>
    <row r="107" spans="1:83" ht="27" customHeight="1">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row>
    <row r="108" spans="1:83" ht="27" customHeight="1">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4"/>
      <c r="CD108" s="204"/>
      <c r="CE108" s="204"/>
    </row>
    <row r="109" spans="1:83" ht="27" customHeight="1">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row>
    <row r="110" spans="1:83" ht="27" customHeight="1">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H110" s="204"/>
      <c r="BI110" s="204"/>
      <c r="BJ110" s="204"/>
      <c r="BK110" s="204"/>
      <c r="BL110" s="204"/>
      <c r="BM110" s="205"/>
      <c r="BN110" s="205"/>
      <c r="BO110" s="205"/>
      <c r="BP110" s="205"/>
      <c r="BQ110" s="205"/>
      <c r="BR110" s="205"/>
      <c r="BS110" s="205"/>
      <c r="BT110" s="205"/>
      <c r="BU110" s="205"/>
      <c r="BV110" s="205"/>
      <c r="BW110" s="205"/>
      <c r="BX110" s="205"/>
      <c r="BY110" s="205"/>
      <c r="BZ110" s="205"/>
      <c r="CA110" s="205"/>
      <c r="CB110" s="205"/>
      <c r="CC110" s="204"/>
      <c r="CD110" s="204"/>
      <c r="CE110" s="204"/>
    </row>
    <row r="111" spans="1:83" ht="27" customHeight="1">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5"/>
      <c r="BN111" s="205"/>
      <c r="BO111" s="205"/>
      <c r="BP111" s="205"/>
      <c r="BQ111" s="205"/>
      <c r="BR111" s="205"/>
      <c r="BS111" s="205"/>
      <c r="BT111" s="205"/>
      <c r="BU111" s="205"/>
      <c r="BV111" s="205"/>
      <c r="BW111" s="205"/>
      <c r="BX111" s="205"/>
      <c r="BY111" s="205"/>
      <c r="BZ111" s="205"/>
      <c r="CA111" s="205"/>
      <c r="CB111" s="205"/>
      <c r="CC111" s="204"/>
      <c r="CD111" s="204"/>
      <c r="CE111" s="204"/>
    </row>
    <row r="112" spans="1:83" ht="27" customHeight="1">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row>
    <row r="113" spans="1:83" ht="27" customHeight="1">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row>
    <row r="114" spans="1:83" ht="27" customHeight="1">
      <c r="A114" s="204"/>
      <c r="B114" s="204"/>
      <c r="C114" s="204"/>
      <c r="D114" s="204"/>
      <c r="E114" s="204"/>
      <c r="F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row>
    <row r="115" spans="1:83" ht="27" customHeight="1">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458"/>
      <c r="AW115" s="458"/>
      <c r="AX115" s="458"/>
      <c r="AY115" s="458"/>
      <c r="AZ115" s="458"/>
      <c r="BA115" s="458"/>
      <c r="BB115" s="458"/>
      <c r="BC115" s="458"/>
      <c r="BD115" s="458"/>
      <c r="BE115" s="458"/>
      <c r="BF115" s="458"/>
      <c r="BG115" s="458"/>
      <c r="BH115" s="458"/>
      <c r="BI115" s="458"/>
      <c r="BJ115" s="458"/>
      <c r="BK115" s="458"/>
      <c r="BL115" s="458"/>
      <c r="BM115" s="458"/>
      <c r="BN115" s="458"/>
      <c r="BO115" s="458"/>
      <c r="BP115" s="458"/>
      <c r="BQ115" s="458"/>
      <c r="BR115" s="458"/>
      <c r="BS115" s="458"/>
      <c r="BT115" s="204"/>
      <c r="BU115" s="204"/>
      <c r="BV115" s="204"/>
      <c r="BW115" s="204"/>
      <c r="BX115" s="204"/>
      <c r="BY115" s="204"/>
      <c r="BZ115" s="204"/>
      <c r="CA115" s="204"/>
      <c r="CB115" s="204"/>
      <c r="CC115" s="204"/>
      <c r="CD115" s="204"/>
      <c r="CE115" s="204"/>
    </row>
    <row r="116" spans="1:83" ht="27" customHeight="1">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204"/>
      <c r="BU116" s="204"/>
      <c r="BV116" s="204"/>
      <c r="BW116" s="204"/>
      <c r="BX116" s="204"/>
      <c r="BY116" s="204"/>
      <c r="BZ116" s="204"/>
      <c r="CA116" s="204"/>
      <c r="CB116" s="204"/>
      <c r="CC116" s="204"/>
      <c r="CD116" s="204"/>
      <c r="CE116" s="204"/>
    </row>
    <row r="117" spans="1:83" ht="27" customHeight="1">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row>
    <row r="118" spans="1:83" ht="27" customHeight="1">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204"/>
      <c r="CA118" s="204"/>
      <c r="CB118" s="204"/>
      <c r="CC118" s="204"/>
      <c r="CD118" s="204"/>
      <c r="CE118" s="204"/>
    </row>
    <row r="119" spans="1:83" ht="27" customHeight="1">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row>
    <row r="120" spans="1:83" ht="27" customHeight="1">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row>
    <row r="121" spans="1:83" ht="27" customHeight="1">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row>
    <row r="122" spans="1:83" ht="27"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row>
    <row r="123" spans="1:83" ht="27" customHeight="1">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c r="BM123" s="204"/>
      <c r="BN123" s="204"/>
      <c r="BO123" s="204"/>
      <c r="BP123" s="204"/>
      <c r="BQ123" s="204"/>
      <c r="BR123" s="204"/>
      <c r="BS123" s="204"/>
      <c r="BT123" s="204"/>
      <c r="BU123" s="204"/>
      <c r="BV123" s="204"/>
      <c r="BW123" s="204"/>
      <c r="BX123" s="204"/>
      <c r="BY123" s="204"/>
      <c r="BZ123" s="204"/>
      <c r="CA123" s="204"/>
      <c r="CB123" s="204"/>
      <c r="CC123" s="204"/>
      <c r="CD123" s="204"/>
      <c r="CE123" s="204"/>
    </row>
    <row r="124" spans="1:83" ht="27" customHeight="1"/>
    <row r="125" spans="1:83" ht="27" customHeight="1"/>
    <row r="126" spans="1:83" ht="27" customHeight="1">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15"/>
      <c r="CE126" s="215"/>
    </row>
    <row r="127" spans="1:83" ht="27" customHeight="1">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5"/>
      <c r="BU127" s="215"/>
      <c r="BV127" s="215"/>
      <c r="BW127" s="215"/>
      <c r="BX127" s="215"/>
      <c r="BY127" s="215"/>
      <c r="BZ127" s="215"/>
      <c r="CA127" s="215"/>
      <c r="CB127" s="215"/>
      <c r="CC127" s="215"/>
      <c r="CD127" s="215"/>
      <c r="CE127" s="215"/>
    </row>
    <row r="128" spans="1:83" ht="26.2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c r="BI128" s="208"/>
      <c r="BJ128" s="208"/>
      <c r="BK128" s="208"/>
      <c r="BL128" s="208"/>
      <c r="BM128" s="208"/>
      <c r="BN128" s="208"/>
      <c r="BO128" s="208"/>
      <c r="BP128" s="208"/>
      <c r="BQ128" s="208"/>
      <c r="BR128" s="208"/>
      <c r="BS128" s="208"/>
      <c r="BT128" s="208"/>
      <c r="BU128" s="208"/>
      <c r="BV128" s="208"/>
      <c r="BW128" s="208"/>
      <c r="BX128" s="208"/>
      <c r="BY128" s="208"/>
      <c r="BZ128" s="208"/>
      <c r="CA128" s="208"/>
      <c r="CB128" s="208"/>
      <c r="CC128" s="208"/>
      <c r="CD128" s="208"/>
      <c r="CE128" s="208"/>
    </row>
    <row r="129" spans="1:83" ht="26.2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8"/>
      <c r="BR129" s="208"/>
      <c r="BS129" s="208"/>
      <c r="BT129" s="208"/>
      <c r="BU129" s="208"/>
      <c r="BV129" s="208"/>
      <c r="BW129" s="208"/>
      <c r="BX129" s="208"/>
      <c r="BY129" s="208"/>
      <c r="BZ129" s="208"/>
      <c r="CA129" s="208"/>
      <c r="CB129" s="208"/>
      <c r="CC129" s="208"/>
      <c r="CD129" s="208"/>
      <c r="CE129" s="208"/>
    </row>
    <row r="130" spans="1:83" ht="26.25" customHeight="1">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4"/>
      <c r="BR130" s="204"/>
      <c r="BS130" s="204"/>
      <c r="BT130" s="204"/>
      <c r="BU130" s="204"/>
      <c r="BV130" s="204"/>
      <c r="BW130" s="204"/>
      <c r="BX130" s="204"/>
      <c r="BY130" s="204"/>
      <c r="BZ130" s="204"/>
      <c r="CA130" s="204"/>
      <c r="CB130" s="204"/>
      <c r="CC130" s="204"/>
      <c r="CD130" s="204"/>
      <c r="CE130" s="204"/>
    </row>
    <row r="131" spans="1:83" ht="26.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row>
    <row r="132" spans="1:83" ht="26.25" customHeight="1"/>
    <row r="133" spans="1:83" ht="26.25" customHeight="1"/>
    <row r="134" spans="1:83" ht="26.25" customHeight="1"/>
    <row r="135" spans="1:83" ht="26.25" customHeight="1">
      <c r="A135" s="214"/>
      <c r="B135" s="214"/>
      <c r="C135" s="214"/>
      <c r="D135" s="214"/>
      <c r="E135" s="214"/>
      <c r="F135" s="214"/>
      <c r="G135" s="214"/>
      <c r="H135" s="214"/>
      <c r="I135" s="216"/>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row>
    <row r="136" spans="1:83" ht="26.25" customHeight="1">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row>
    <row r="137" spans="1:83" ht="24" customHeight="1">
      <c r="I137" s="214"/>
    </row>
    <row r="138" spans="1:83" ht="26.25" customHeight="1">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c r="BT138" s="204"/>
      <c r="BU138" s="204"/>
      <c r="BV138" s="204"/>
      <c r="BW138" s="204"/>
      <c r="BX138" s="204"/>
      <c r="BY138" s="204"/>
      <c r="BZ138" s="204"/>
      <c r="CA138" s="204"/>
      <c r="CB138" s="204"/>
      <c r="CC138" s="204"/>
      <c r="CD138" s="204"/>
      <c r="CE138" s="204"/>
    </row>
    <row r="139" spans="1:83" ht="26.25" customHeight="1">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c r="BT139" s="204"/>
      <c r="BU139" s="204"/>
      <c r="BV139" s="204"/>
      <c r="BW139" s="204"/>
      <c r="BX139" s="204"/>
      <c r="BY139" s="204"/>
      <c r="BZ139" s="204"/>
      <c r="CA139" s="204"/>
      <c r="CB139" s="204"/>
      <c r="CC139" s="204"/>
      <c r="CD139" s="204"/>
      <c r="CE139" s="204"/>
    </row>
    <row r="140" spans="1:83" ht="26.25" customHeight="1">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c r="BT140" s="204"/>
      <c r="BU140" s="204"/>
      <c r="BV140" s="204"/>
      <c r="BW140" s="204"/>
      <c r="BX140" s="204"/>
      <c r="BY140" s="204"/>
      <c r="BZ140" s="204"/>
      <c r="CA140" s="204"/>
      <c r="CB140" s="204"/>
      <c r="CC140" s="204"/>
      <c r="CD140" s="204"/>
      <c r="CE140" s="204"/>
    </row>
    <row r="141" spans="1:83" ht="26.25" customHeight="1">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c r="BT141" s="204"/>
      <c r="BU141" s="204"/>
      <c r="BV141" s="204"/>
      <c r="BW141" s="204"/>
      <c r="BX141" s="204"/>
      <c r="BY141" s="204"/>
      <c r="BZ141" s="204"/>
      <c r="CA141" s="204"/>
      <c r="CB141" s="204"/>
      <c r="CC141" s="204"/>
      <c r="CD141" s="204"/>
      <c r="CE141" s="204"/>
    </row>
    <row r="142" spans="1:83" ht="26.25" customHeight="1">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c r="BT142" s="204"/>
      <c r="BU142" s="204"/>
      <c r="BV142" s="204"/>
      <c r="BW142" s="204"/>
      <c r="BX142" s="204"/>
      <c r="BY142" s="204"/>
      <c r="BZ142" s="204"/>
      <c r="CA142" s="204"/>
      <c r="CB142" s="204"/>
      <c r="CC142" s="204"/>
      <c r="CD142" s="204"/>
      <c r="CE142" s="204"/>
    </row>
    <row r="143" spans="1:83" ht="26.25" customHeight="1">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4"/>
      <c r="BX143" s="204"/>
      <c r="BY143" s="204"/>
      <c r="BZ143" s="204"/>
      <c r="CA143" s="204"/>
      <c r="CB143" s="204"/>
      <c r="CC143" s="204"/>
      <c r="CD143" s="204"/>
      <c r="CE143" s="204"/>
    </row>
    <row r="144" spans="1:83" ht="26.25" customHeight="1">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row>
    <row r="145" spans="44:81" ht="26.25" customHeight="1">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row>
    <row r="146" spans="44:81" ht="26.25" customHeight="1">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row>
    <row r="147" spans="44:81" ht="26.25" customHeight="1">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row>
    <row r="148" spans="44:81" ht="26.25" customHeight="1"/>
    <row r="149" spans="44:81" ht="26.25" customHeight="1"/>
    <row r="150" spans="44:81" ht="26.25" customHeight="1"/>
    <row r="151" spans="44:81" ht="26.25" customHeight="1"/>
    <row r="152" spans="44:81" ht="26.25" customHeight="1"/>
    <row r="153" spans="44:81" ht="26.25" customHeight="1"/>
    <row r="154" spans="44:81" ht="26.25" customHeight="1"/>
    <row r="155" spans="44:81" ht="26.25" customHeight="1"/>
    <row r="156" spans="44:81" ht="26.25" customHeight="1"/>
    <row r="157" spans="44:81" ht="26.25" customHeight="1"/>
    <row r="158" spans="44:81" ht="26.25" customHeight="1"/>
    <row r="159" spans="44:81" ht="26.25" customHeight="1"/>
    <row r="160" spans="44:81"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sheetData>
  <mergeCells count="99">
    <mergeCell ref="BA9:BF9"/>
    <mergeCell ref="BK9:BM9"/>
    <mergeCell ref="BQ9:BS9"/>
    <mergeCell ref="C3:J3"/>
    <mergeCell ref="P3:AA3"/>
    <mergeCell ref="AG3:AY3"/>
    <mergeCell ref="AI6:AV7"/>
    <mergeCell ref="BC6:CB7"/>
    <mergeCell ref="D8:J8"/>
    <mergeCell ref="BW9:BZ9"/>
    <mergeCell ref="N9:P9"/>
    <mergeCell ref="U9:W9"/>
    <mergeCell ref="Z9:AB9"/>
    <mergeCell ref="BE15:CC17"/>
    <mergeCell ref="D18:J18"/>
    <mergeCell ref="N19:P19"/>
    <mergeCell ref="U19:W19"/>
    <mergeCell ref="Z19:AB19"/>
    <mergeCell ref="BB11:BH12"/>
    <mergeCell ref="D13:J13"/>
    <mergeCell ref="BC13:BY14"/>
    <mergeCell ref="O14:Q14"/>
    <mergeCell ref="U14:W14"/>
    <mergeCell ref="Z14:AB14"/>
    <mergeCell ref="BI23:BO23"/>
    <mergeCell ref="L25:U27"/>
    <mergeCell ref="V25:AE27"/>
    <mergeCell ref="AF25:AN27"/>
    <mergeCell ref="D26:J26"/>
    <mergeCell ref="AY26:BE26"/>
    <mergeCell ref="BI26:BO26"/>
    <mergeCell ref="L22:U24"/>
    <mergeCell ref="W22:AD24"/>
    <mergeCell ref="AF22:AN24"/>
    <mergeCell ref="D23:J23"/>
    <mergeCell ref="AY23:BE23"/>
    <mergeCell ref="H37:BZ41"/>
    <mergeCell ref="C28:K30"/>
    <mergeCell ref="L28:U30"/>
    <mergeCell ref="W28:AD30"/>
    <mergeCell ref="AF28:AN30"/>
    <mergeCell ref="AO28:AW30"/>
    <mergeCell ref="BH28:CD30"/>
    <mergeCell ref="AY29:BE29"/>
    <mergeCell ref="D32:J32"/>
    <mergeCell ref="W32:AC32"/>
    <mergeCell ref="AY32:BE32"/>
    <mergeCell ref="BI32:BO32"/>
    <mergeCell ref="K35:BZ35"/>
    <mergeCell ref="F43:CA43"/>
    <mergeCell ref="H45:J45"/>
    <mergeCell ref="K45:AB45"/>
    <mergeCell ref="H48:J48"/>
    <mergeCell ref="K48:AB48"/>
    <mergeCell ref="AF48:BI48"/>
    <mergeCell ref="BJ48:BP48"/>
    <mergeCell ref="BQ48:CA48"/>
    <mergeCell ref="AF49:BI49"/>
    <mergeCell ref="BJ49:BP49"/>
    <mergeCell ref="BQ49:CA49"/>
    <mergeCell ref="AF50:BI50"/>
    <mergeCell ref="BJ50:BP50"/>
    <mergeCell ref="BQ50:CA50"/>
    <mergeCell ref="AF51:BI51"/>
    <mergeCell ref="BJ51:BP51"/>
    <mergeCell ref="BQ51:CA51"/>
    <mergeCell ref="AF52:BI52"/>
    <mergeCell ref="BJ52:BP52"/>
    <mergeCell ref="BQ52:CA52"/>
    <mergeCell ref="H54:J54"/>
    <mergeCell ref="K54:AB54"/>
    <mergeCell ref="AF54:AR54"/>
    <mergeCell ref="K55:AB55"/>
    <mergeCell ref="H56:J56"/>
    <mergeCell ref="K56:AB56"/>
    <mergeCell ref="AF56:AR56"/>
    <mergeCell ref="K58:AB58"/>
    <mergeCell ref="AF58:AR58"/>
    <mergeCell ref="AS58:CC58"/>
    <mergeCell ref="K59:AB59"/>
    <mergeCell ref="AF59:AR59"/>
    <mergeCell ref="AS59:CC59"/>
    <mergeCell ref="H61:J61"/>
    <mergeCell ref="K61:AB61"/>
    <mergeCell ref="AF61:AR61"/>
    <mergeCell ref="AS61:AU61"/>
    <mergeCell ref="AV61:BH61"/>
    <mergeCell ref="BL61:BX61"/>
    <mergeCell ref="AF62:AR62"/>
    <mergeCell ref="AS62:AU62"/>
    <mergeCell ref="AV62:BH62"/>
    <mergeCell ref="BI62:BK62"/>
    <mergeCell ref="BL62:BX62"/>
    <mergeCell ref="BI61:BK61"/>
    <mergeCell ref="C66:U66"/>
    <mergeCell ref="AV76:BX76"/>
    <mergeCell ref="AV77:BF78"/>
    <mergeCell ref="AV115:BS115"/>
    <mergeCell ref="AV116:BS116"/>
  </mergeCells>
  <phoneticPr fontId="4"/>
  <conditionalFormatting sqref="A1:XFD44 A45:AE46 CB45:XFD46 A47:XFD1048576">
    <cfRule type="expression" dxfId="1" priority="1" stopIfTrue="1">
      <formula>_xlfn.ISFORMULA(A1)</formula>
    </cfRule>
  </conditionalFormatting>
  <pageMargins left="0.78740157480314965" right="0.39370078740157483" top="0.98425196850393704" bottom="0.39370078740157483" header="0" footer="0.39370078740157483"/>
  <pageSetup paperSize="9" scale="70" orientation="portrait" r:id="rId1"/>
  <headerFooter alignWithMargins="0"/>
  <rowBreaks count="3" manualBreakCount="3">
    <brk id="65" max="82" man="1"/>
    <brk id="67" max="82" man="1"/>
    <brk id="108" max="82"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9975-FCD8-40A2-A024-DD675D98AE1F}">
  <sheetPr>
    <tabColor rgb="FF92D050"/>
    <pageSetUpPr fitToPage="1"/>
  </sheetPr>
  <dimension ref="A1:V55"/>
  <sheetViews>
    <sheetView zoomScale="85" zoomScaleNormal="85" workbookViewId="0">
      <selection activeCell="T7" sqref="T7"/>
    </sheetView>
  </sheetViews>
  <sheetFormatPr defaultColWidth="8.875" defaultRowHeight="13.5"/>
  <cols>
    <col min="1" max="1" width="2.25" style="260" customWidth="1"/>
    <col min="2" max="3" width="3" style="260" customWidth="1"/>
    <col min="4" max="14" width="3.25" style="260" customWidth="1"/>
    <col min="15" max="15" width="2.875" style="260" customWidth="1"/>
    <col min="16" max="16" width="8.125" style="260" customWidth="1"/>
    <col min="17" max="19" width="7.625" style="260" customWidth="1"/>
    <col min="20" max="20" width="13.5" style="260" customWidth="1"/>
    <col min="21" max="21" width="3.5" style="260" customWidth="1"/>
    <col min="22" max="16384" width="8.875" style="260"/>
  </cols>
  <sheetData>
    <row r="1" spans="1:22" ht="24.75" customHeight="1">
      <c r="A1" s="321" t="s">
        <v>214</v>
      </c>
      <c r="B1" s="322"/>
      <c r="C1" s="322"/>
      <c r="D1" s="322"/>
      <c r="E1" s="322"/>
      <c r="F1" s="322"/>
      <c r="G1" s="322"/>
      <c r="H1" s="322"/>
      <c r="I1" s="322"/>
      <c r="J1" s="322"/>
      <c r="K1" s="322"/>
      <c r="L1" s="322"/>
      <c r="M1" s="322"/>
      <c r="N1" s="322"/>
      <c r="O1" s="322"/>
      <c r="P1" s="322"/>
      <c r="Q1" s="322"/>
      <c r="R1" s="322"/>
      <c r="S1" s="322"/>
      <c r="T1" s="322"/>
      <c r="U1" s="323"/>
      <c r="V1" s="258"/>
    </row>
    <row r="2" spans="1:22" ht="18.75">
      <c r="A2" s="653" t="s">
        <v>215</v>
      </c>
      <c r="B2" s="654"/>
      <c r="C2" s="654"/>
      <c r="D2" s="654"/>
      <c r="E2" s="654"/>
      <c r="F2" s="654"/>
      <c r="G2" s="654"/>
      <c r="H2" s="654"/>
      <c r="I2" s="654"/>
      <c r="J2" s="654"/>
      <c r="K2" s="654"/>
      <c r="L2" s="654"/>
      <c r="M2" s="654"/>
      <c r="N2" s="654"/>
      <c r="O2" s="654"/>
      <c r="P2" s="654"/>
      <c r="Q2" s="654"/>
      <c r="R2" s="654"/>
      <c r="S2" s="654"/>
      <c r="T2" s="654"/>
      <c r="U2" s="655"/>
      <c r="V2" s="258"/>
    </row>
    <row r="3" spans="1:22">
      <c r="A3" s="324"/>
      <c r="B3" s="258"/>
      <c r="C3" s="258"/>
      <c r="D3" s="258"/>
      <c r="E3" s="258"/>
      <c r="F3" s="258"/>
      <c r="G3" s="258"/>
      <c r="H3" s="258"/>
      <c r="I3" s="258"/>
      <c r="J3" s="258"/>
      <c r="K3" s="258"/>
      <c r="L3" s="258"/>
      <c r="M3" s="258"/>
      <c r="N3" s="258"/>
      <c r="O3" s="258"/>
      <c r="P3" s="258"/>
      <c r="Q3" s="258"/>
      <c r="R3" s="258"/>
      <c r="S3" s="258"/>
      <c r="T3" s="258"/>
      <c r="U3" s="325"/>
      <c r="V3" s="258"/>
    </row>
    <row r="4" spans="1:22" ht="15.75" customHeight="1">
      <c r="A4" s="324"/>
      <c r="B4" s="258"/>
      <c r="C4" s="258"/>
      <c r="D4" s="258"/>
      <c r="E4" s="258"/>
      <c r="F4" s="258"/>
      <c r="G4" s="258"/>
      <c r="H4" s="258"/>
      <c r="I4" s="258"/>
      <c r="J4" s="258"/>
      <c r="K4" s="258"/>
      <c r="L4" s="258"/>
      <c r="M4" s="258"/>
      <c r="N4" s="258"/>
      <c r="O4" s="258"/>
      <c r="P4" s="258"/>
      <c r="S4" s="425"/>
      <c r="T4" s="425" t="s">
        <v>442</v>
      </c>
      <c r="U4" s="325"/>
      <c r="V4" s="258"/>
    </row>
    <row r="5" spans="1:22">
      <c r="A5" s="324"/>
      <c r="B5" s="258"/>
      <c r="C5" s="258"/>
      <c r="D5" s="258"/>
      <c r="E5" s="258"/>
      <c r="F5" s="258"/>
      <c r="G5" s="258"/>
      <c r="H5" s="258"/>
      <c r="I5" s="258"/>
      <c r="J5" s="258"/>
      <c r="K5" s="258"/>
      <c r="L5" s="258"/>
      <c r="M5" s="258"/>
      <c r="N5" s="258"/>
      <c r="O5" s="258"/>
      <c r="P5" s="258"/>
      <c r="Q5" s="258"/>
      <c r="R5" s="258"/>
      <c r="S5" s="258"/>
      <c r="T5" s="258"/>
      <c r="U5" s="325"/>
      <c r="V5" s="258"/>
    </row>
    <row r="6" spans="1:22" ht="24" customHeight="1">
      <c r="A6" s="324"/>
      <c r="B6" s="258"/>
      <c r="C6" s="259" t="s">
        <v>216</v>
      </c>
      <c r="D6" s="259"/>
      <c r="E6" s="259"/>
      <c r="F6" s="259"/>
      <c r="G6" s="259"/>
      <c r="H6" s="259"/>
      <c r="I6" s="259"/>
      <c r="J6" s="259"/>
      <c r="K6" s="259"/>
      <c r="L6" s="258"/>
      <c r="M6" s="258"/>
      <c r="N6" s="258"/>
      <c r="O6" s="258"/>
      <c r="P6" s="258"/>
      <c r="Q6" s="258"/>
      <c r="R6" s="258"/>
      <c r="S6" s="258"/>
      <c r="T6" s="258"/>
      <c r="U6" s="325"/>
      <c r="V6" s="258"/>
    </row>
    <row r="7" spans="1:22" ht="24" customHeight="1">
      <c r="A7" s="324"/>
      <c r="B7" s="258"/>
      <c r="C7" s="259" t="s">
        <v>591</v>
      </c>
      <c r="D7" s="259"/>
      <c r="E7" s="259"/>
      <c r="F7" s="552" t="e">
        <f>#REF!</f>
        <v>#REF!</v>
      </c>
      <c r="G7" s="552"/>
      <c r="H7" s="552"/>
      <c r="I7" s="552"/>
      <c r="J7" s="552"/>
      <c r="K7" s="259" t="s">
        <v>217</v>
      </c>
      <c r="L7" s="258"/>
      <c r="M7" s="258"/>
      <c r="N7" s="258"/>
      <c r="O7" s="258"/>
      <c r="P7" s="258"/>
      <c r="Q7" s="258"/>
      <c r="R7" s="258"/>
      <c r="S7" s="258"/>
      <c r="T7" s="258"/>
      <c r="U7" s="325"/>
      <c r="V7" s="258"/>
    </row>
    <row r="8" spans="1:22" ht="24" customHeight="1">
      <c r="A8" s="324"/>
      <c r="B8" s="258"/>
      <c r="C8" s="259"/>
      <c r="D8" s="259"/>
      <c r="E8" s="259"/>
      <c r="F8" s="280"/>
      <c r="G8" s="280"/>
      <c r="H8" s="280"/>
      <c r="I8" s="280"/>
      <c r="J8" s="280"/>
      <c r="K8" s="259"/>
      <c r="L8" s="258"/>
      <c r="M8" s="258"/>
      <c r="N8" s="258"/>
      <c r="O8" s="258"/>
      <c r="P8" s="258"/>
      <c r="Q8" s="258"/>
      <c r="R8" s="258"/>
      <c r="S8" s="258"/>
      <c r="T8" s="258"/>
      <c r="U8" s="325"/>
      <c r="V8" s="258"/>
    </row>
    <row r="9" spans="1:22" ht="24" customHeight="1">
      <c r="A9" s="324"/>
      <c r="B9" s="656" t="s">
        <v>218</v>
      </c>
      <c r="C9" s="656"/>
      <c r="D9" s="656"/>
      <c r="E9" s="656"/>
      <c r="F9" s="656"/>
      <c r="G9" s="656"/>
      <c r="H9" s="656"/>
      <c r="I9" s="656"/>
      <c r="J9" s="656"/>
      <c r="K9" s="656"/>
      <c r="L9" s="656"/>
      <c r="M9" s="656"/>
      <c r="N9" s="656"/>
      <c r="O9" s="656"/>
      <c r="P9" s="656"/>
      <c r="Q9" s="656"/>
      <c r="R9" s="656"/>
      <c r="S9" s="656"/>
      <c r="T9" s="656"/>
      <c r="U9" s="325"/>
      <c r="V9" s="258"/>
    </row>
    <row r="10" spans="1:22" ht="24" customHeight="1">
      <c r="A10" s="324"/>
      <c r="B10" s="656"/>
      <c r="C10" s="656"/>
      <c r="D10" s="656"/>
      <c r="E10" s="656"/>
      <c r="F10" s="656"/>
      <c r="G10" s="656"/>
      <c r="H10" s="656"/>
      <c r="I10" s="656"/>
      <c r="J10" s="656"/>
      <c r="K10" s="656"/>
      <c r="L10" s="656"/>
      <c r="M10" s="656"/>
      <c r="N10" s="656"/>
      <c r="O10" s="656"/>
      <c r="P10" s="656"/>
      <c r="Q10" s="656"/>
      <c r="R10" s="656"/>
      <c r="S10" s="656"/>
      <c r="T10" s="656"/>
      <c r="U10" s="325"/>
      <c r="V10" s="258"/>
    </row>
    <row r="11" spans="1:22" ht="24" customHeight="1">
      <c r="A11" s="324"/>
      <c r="B11" s="656"/>
      <c r="C11" s="656"/>
      <c r="D11" s="656"/>
      <c r="E11" s="656"/>
      <c r="F11" s="656"/>
      <c r="G11" s="656"/>
      <c r="H11" s="656"/>
      <c r="I11" s="656"/>
      <c r="J11" s="656"/>
      <c r="K11" s="656"/>
      <c r="L11" s="656"/>
      <c r="M11" s="656"/>
      <c r="N11" s="656"/>
      <c r="O11" s="656"/>
      <c r="P11" s="656"/>
      <c r="Q11" s="656"/>
      <c r="R11" s="656"/>
      <c r="S11" s="656"/>
      <c r="T11" s="656"/>
      <c r="U11" s="325"/>
      <c r="V11" s="258"/>
    </row>
    <row r="12" spans="1:22" ht="25.5" customHeight="1">
      <c r="A12" s="324"/>
      <c r="B12" s="258"/>
      <c r="C12" s="258"/>
      <c r="D12" s="258"/>
      <c r="E12" s="258"/>
      <c r="F12" s="258"/>
      <c r="G12" s="258"/>
      <c r="H12" s="258"/>
      <c r="I12" s="258"/>
      <c r="J12" s="258"/>
      <c r="K12" s="258"/>
      <c r="L12" s="258"/>
      <c r="M12" s="258"/>
      <c r="N12" s="258"/>
      <c r="O12" s="258"/>
      <c r="P12" s="258"/>
      <c r="Q12" s="258"/>
      <c r="R12" s="258"/>
      <c r="S12" s="258"/>
      <c r="T12" s="258"/>
      <c r="U12" s="325"/>
      <c r="V12" s="258"/>
    </row>
    <row r="13" spans="1:22" ht="15.75" customHeight="1">
      <c r="A13" s="324"/>
      <c r="B13" s="258"/>
      <c r="C13" s="258"/>
      <c r="D13" s="258"/>
      <c r="E13" s="258"/>
      <c r="F13" s="258"/>
      <c r="G13" s="258"/>
      <c r="H13" s="258"/>
      <c r="I13" s="258"/>
      <c r="J13" s="258"/>
      <c r="K13" s="258"/>
      <c r="L13" s="258"/>
      <c r="M13" s="258"/>
      <c r="N13" s="258"/>
      <c r="O13" s="258"/>
      <c r="P13" s="366"/>
      <c r="Q13" s="657" t="e">
        <f>#REF!</f>
        <v>#REF!</v>
      </c>
      <c r="R13" s="657"/>
      <c r="S13" s="657"/>
      <c r="T13" s="657"/>
      <c r="U13" s="325"/>
      <c r="V13" s="258"/>
    </row>
    <row r="14" spans="1:22" ht="16.5" customHeight="1" thickBot="1">
      <c r="A14" s="324"/>
      <c r="B14" s="258"/>
      <c r="C14" s="258"/>
      <c r="D14" s="258"/>
      <c r="E14" s="258"/>
      <c r="F14" s="258"/>
      <c r="G14" s="258"/>
      <c r="H14" s="258"/>
      <c r="I14" s="258"/>
      <c r="J14" s="258"/>
      <c r="K14" s="258"/>
      <c r="L14" s="258"/>
      <c r="M14" s="258"/>
      <c r="N14" s="258"/>
      <c r="O14" s="258"/>
      <c r="P14" s="367" t="s">
        <v>219</v>
      </c>
      <c r="Q14" s="658"/>
      <c r="R14" s="658"/>
      <c r="S14" s="658"/>
      <c r="T14" s="658"/>
      <c r="U14" s="325"/>
      <c r="V14" s="258"/>
    </row>
    <row r="15" spans="1:22" ht="12" customHeight="1" thickTop="1">
      <c r="A15" s="324"/>
      <c r="B15" s="644" t="s">
        <v>163</v>
      </c>
      <c r="C15" s="645"/>
      <c r="D15" s="650"/>
      <c r="E15" s="660" t="e">
        <f>M32</f>
        <v>#REF!</v>
      </c>
      <c r="F15" s="661"/>
      <c r="G15" s="661"/>
      <c r="H15" s="661"/>
      <c r="I15" s="661"/>
      <c r="J15" s="661"/>
      <c r="K15" s="661"/>
      <c r="L15" s="661"/>
      <c r="M15" s="661"/>
      <c r="N15" s="662"/>
      <c r="O15" s="258"/>
      <c r="P15" s="365"/>
      <c r="Q15" s="258"/>
      <c r="R15" s="258"/>
      <c r="S15" s="258"/>
      <c r="T15" s="258"/>
      <c r="U15" s="325"/>
      <c r="V15" s="258"/>
    </row>
    <row r="16" spans="1:22" ht="12" customHeight="1">
      <c r="A16" s="324"/>
      <c r="B16" s="646"/>
      <c r="C16" s="647"/>
      <c r="D16" s="651"/>
      <c r="E16" s="663"/>
      <c r="F16" s="663"/>
      <c r="G16" s="663"/>
      <c r="H16" s="663"/>
      <c r="I16" s="663"/>
      <c r="J16" s="663"/>
      <c r="K16" s="663"/>
      <c r="L16" s="663"/>
      <c r="M16" s="663"/>
      <c r="N16" s="664"/>
      <c r="O16" s="258"/>
      <c r="P16" s="365"/>
      <c r="Q16" s="258"/>
      <c r="R16" s="258"/>
      <c r="S16" s="326"/>
      <c r="T16" s="326"/>
      <c r="U16" s="327"/>
      <c r="V16" s="258"/>
    </row>
    <row r="17" spans="1:22" ht="14.25" customHeight="1">
      <c r="A17" s="324"/>
      <c r="B17" s="646"/>
      <c r="C17" s="647"/>
      <c r="D17" s="651"/>
      <c r="E17" s="663"/>
      <c r="F17" s="663"/>
      <c r="G17" s="663"/>
      <c r="H17" s="663"/>
      <c r="I17" s="663"/>
      <c r="J17" s="663"/>
      <c r="K17" s="663"/>
      <c r="L17" s="663"/>
      <c r="M17" s="663"/>
      <c r="N17" s="664"/>
      <c r="O17" s="258"/>
      <c r="P17" s="367" t="s">
        <v>220</v>
      </c>
      <c r="Q17" s="219" t="e" cm="1">
        <f t="array" ref="Q17">#REF!</f>
        <v>#REF!</v>
      </c>
      <c r="R17" s="328"/>
      <c r="S17" s="328"/>
      <c r="T17" s="329" t="s">
        <v>4</v>
      </c>
      <c r="U17" s="325"/>
      <c r="V17" s="258"/>
    </row>
    <row r="18" spans="1:22" ht="14.25" customHeight="1" thickBot="1">
      <c r="A18" s="324"/>
      <c r="B18" s="648"/>
      <c r="C18" s="649"/>
      <c r="D18" s="652"/>
      <c r="E18" s="665"/>
      <c r="F18" s="665"/>
      <c r="G18" s="665"/>
      <c r="H18" s="665"/>
      <c r="I18" s="665"/>
      <c r="J18" s="665"/>
      <c r="K18" s="665"/>
      <c r="L18" s="665"/>
      <c r="M18" s="665"/>
      <c r="N18" s="666"/>
      <c r="O18" s="258"/>
      <c r="P18" s="366"/>
      <c r="Q18" s="258"/>
      <c r="R18" s="258"/>
      <c r="S18" s="258"/>
      <c r="T18" s="258"/>
      <c r="U18" s="325"/>
      <c r="V18" s="258"/>
    </row>
    <row r="19" spans="1:22" ht="15" thickTop="1">
      <c r="A19" s="324"/>
      <c r="B19" s="258"/>
      <c r="C19" s="258"/>
      <c r="D19" s="258"/>
      <c r="E19" s="258"/>
      <c r="F19" s="258"/>
      <c r="G19" s="258"/>
      <c r="H19" s="258"/>
      <c r="I19" s="258"/>
      <c r="J19" s="258"/>
      <c r="K19" s="258"/>
      <c r="L19" s="258"/>
      <c r="M19" s="258"/>
      <c r="N19" s="258"/>
      <c r="O19" s="258"/>
      <c r="P19" s="367" t="s">
        <v>221</v>
      </c>
      <c r="Q19" s="330" t="e" cm="1">
        <f t="array" ref="Q19">#REF!</f>
        <v>#REF!</v>
      </c>
      <c r="R19" s="328"/>
      <c r="S19" s="328"/>
      <c r="T19" s="328"/>
      <c r="U19" s="325"/>
      <c r="V19" s="258"/>
    </row>
    <row r="20" spans="1:22">
      <c r="A20" s="324"/>
      <c r="B20" s="258"/>
      <c r="C20" s="258"/>
      <c r="D20" s="258"/>
      <c r="E20" s="258"/>
      <c r="F20" s="258"/>
      <c r="G20" s="258"/>
      <c r="H20" s="258"/>
      <c r="I20" s="258"/>
      <c r="J20" s="258"/>
      <c r="K20" s="258"/>
      <c r="L20" s="258"/>
      <c r="M20" s="258"/>
      <c r="N20" s="258"/>
      <c r="O20" s="258"/>
      <c r="P20" s="258"/>
      <c r="Q20" s="258"/>
      <c r="R20" s="258"/>
      <c r="S20" s="258"/>
      <c r="T20" s="258"/>
      <c r="U20" s="325"/>
      <c r="V20" s="258"/>
    </row>
    <row r="21" spans="1:22">
      <c r="A21" s="324"/>
      <c r="B21" s="258"/>
      <c r="C21" s="258"/>
      <c r="D21" s="258"/>
      <c r="E21" s="258"/>
      <c r="F21" s="258"/>
      <c r="G21" s="258"/>
      <c r="H21" s="258"/>
      <c r="I21" s="258"/>
      <c r="J21" s="258"/>
      <c r="K21" s="258"/>
      <c r="L21" s="258"/>
      <c r="M21" s="258"/>
      <c r="N21" s="258"/>
      <c r="O21" s="258"/>
      <c r="P21" s="258"/>
      <c r="Q21" s="258"/>
      <c r="R21" s="258"/>
      <c r="S21" s="258"/>
      <c r="T21" s="258"/>
      <c r="U21" s="325"/>
      <c r="V21" s="258"/>
    </row>
    <row r="22" spans="1:22" ht="25.5" customHeight="1">
      <c r="A22" s="324"/>
      <c r="B22" s="667" t="s">
        <v>222</v>
      </c>
      <c r="C22" s="667"/>
      <c r="D22" s="667"/>
      <c r="E22" s="667"/>
      <c r="F22" s="668" t="e">
        <f>IF(#REF!=1,チェックリスト!C10,チェックリスト!C10&amp;"　他"&amp;#REF!-1&amp;"筆")</f>
        <v>#REF!</v>
      </c>
      <c r="G22" s="668"/>
      <c r="H22" s="668"/>
      <c r="I22" s="668"/>
      <c r="J22" s="668"/>
      <c r="K22" s="668"/>
      <c r="L22" s="668"/>
      <c r="M22" s="668"/>
      <c r="N22" s="668"/>
      <c r="O22" s="668"/>
      <c r="P22" s="668"/>
      <c r="Q22" s="668"/>
      <c r="R22" s="659" t="e">
        <f>#REF!</f>
        <v>#REF!</v>
      </c>
      <c r="S22" s="659"/>
      <c r="T22" s="331" t="s">
        <v>223</v>
      </c>
      <c r="U22" s="332"/>
      <c r="V22" s="258"/>
    </row>
    <row r="23" spans="1:22" ht="26.25" customHeight="1">
      <c r="A23" s="324"/>
      <c r="B23" s="643" t="s">
        <v>224</v>
      </c>
      <c r="C23" s="643"/>
      <c r="D23" s="643"/>
      <c r="E23" s="643"/>
      <c r="F23" s="643"/>
      <c r="G23" s="643"/>
      <c r="H23" s="643"/>
      <c r="I23" s="643"/>
      <c r="J23" s="643"/>
      <c r="K23" s="333"/>
      <c r="L23" s="333"/>
      <c r="M23" s="333"/>
      <c r="N23" s="333"/>
      <c r="O23" s="333"/>
      <c r="P23" s="333"/>
      <c r="Q23" s="333"/>
      <c r="R23" s="333"/>
      <c r="S23" s="334"/>
      <c r="T23" s="258"/>
      <c r="U23" s="325"/>
      <c r="V23" s="258"/>
    </row>
    <row r="24" spans="1:22" ht="18.75" customHeight="1">
      <c r="A24" s="324"/>
      <c r="B24" s="259"/>
      <c r="C24" s="259"/>
      <c r="D24" s="335"/>
      <c r="E24" s="335"/>
      <c r="F24" s="335"/>
      <c r="G24" s="335"/>
      <c r="H24" s="335"/>
      <c r="I24" s="335"/>
      <c r="J24" s="335"/>
      <c r="K24" s="335"/>
      <c r="L24" s="335"/>
      <c r="M24" s="335"/>
      <c r="N24" s="335"/>
      <c r="O24" s="335"/>
      <c r="P24" s="259"/>
      <c r="Q24" s="259"/>
      <c r="R24" s="259"/>
      <c r="S24" s="259"/>
      <c r="T24" s="259"/>
      <c r="U24" s="325"/>
      <c r="V24" s="258"/>
    </row>
    <row r="25" spans="1:22" ht="14.25">
      <c r="A25" s="324"/>
      <c r="B25" s="261" t="s">
        <v>225</v>
      </c>
      <c r="C25" s="261"/>
      <c r="D25" s="261"/>
      <c r="E25" s="261"/>
      <c r="F25" s="261"/>
      <c r="G25" s="261"/>
      <c r="H25" s="261"/>
      <c r="I25" s="261"/>
      <c r="J25" s="261"/>
      <c r="K25" s="261"/>
      <c r="L25" s="261"/>
      <c r="M25" s="261"/>
      <c r="N25" s="261"/>
      <c r="O25" s="261"/>
      <c r="P25" s="261"/>
      <c r="Q25" s="261"/>
      <c r="R25" s="261"/>
      <c r="S25" s="261"/>
      <c r="T25" s="280"/>
      <c r="U25" s="325"/>
      <c r="V25" s="258"/>
    </row>
    <row r="26" spans="1:22" ht="14.25">
      <c r="A26" s="324"/>
      <c r="B26" s="280"/>
      <c r="C26" s="280"/>
      <c r="D26" s="280"/>
      <c r="E26" s="280"/>
      <c r="F26" s="280"/>
      <c r="G26" s="280"/>
      <c r="H26" s="280"/>
      <c r="I26" s="280"/>
      <c r="J26" s="280"/>
      <c r="K26" s="280"/>
      <c r="L26" s="280"/>
      <c r="M26" s="280"/>
      <c r="N26" s="280"/>
      <c r="O26" s="280"/>
      <c r="P26" s="280"/>
      <c r="Q26" s="280"/>
      <c r="R26" s="280"/>
      <c r="S26" s="280"/>
      <c r="T26" s="280"/>
      <c r="U26" s="325"/>
      <c r="V26" s="258"/>
    </row>
    <row r="27" spans="1:22" ht="18" customHeight="1">
      <c r="A27" s="324"/>
      <c r="B27" s="259"/>
      <c r="C27" s="259"/>
      <c r="D27" s="259"/>
      <c r="L27" s="259"/>
      <c r="M27" s="259"/>
      <c r="N27" s="259"/>
      <c r="O27" s="259"/>
      <c r="P27" s="259"/>
      <c r="Q27" s="259"/>
      <c r="R27" s="259"/>
      <c r="S27" s="259"/>
      <c r="T27" s="259"/>
      <c r="U27" s="325"/>
      <c r="V27" s="258"/>
    </row>
    <row r="28" spans="1:22" ht="27.95" customHeight="1">
      <c r="A28" s="324"/>
      <c r="B28" s="259"/>
      <c r="C28" s="259"/>
      <c r="D28" s="259"/>
      <c r="E28" s="553" t="s">
        <v>226</v>
      </c>
      <c r="F28" s="553"/>
      <c r="G28" s="553"/>
      <c r="H28" s="553"/>
      <c r="I28" s="553"/>
      <c r="J28" s="553"/>
      <c r="K28" s="553"/>
      <c r="M28" s="641" t="e">
        <f>#REF!</f>
        <v>#REF!</v>
      </c>
      <c r="N28" s="641"/>
      <c r="O28" s="641"/>
      <c r="P28" s="641"/>
      <c r="Q28" s="641"/>
      <c r="R28" s="641"/>
      <c r="S28" s="259"/>
      <c r="T28" s="259"/>
      <c r="U28" s="325"/>
      <c r="V28" s="258"/>
    </row>
    <row r="29" spans="1:22" ht="27.95" customHeight="1">
      <c r="A29" s="324"/>
      <c r="B29" s="259"/>
      <c r="C29" s="259"/>
      <c r="D29" s="259"/>
      <c r="E29" s="553" t="s">
        <v>227</v>
      </c>
      <c r="F29" s="553"/>
      <c r="G29" s="553"/>
      <c r="H29" s="553"/>
      <c r="I29" s="553"/>
      <c r="J29" s="553"/>
      <c r="K29" s="553"/>
      <c r="M29" s="641" t="e">
        <f>'起案(特例事業に係る農地購入代金の支払いについて)'!AF56</f>
        <v>#REF!</v>
      </c>
      <c r="N29" s="641"/>
      <c r="O29" s="641"/>
      <c r="P29" s="641"/>
      <c r="Q29" s="641"/>
      <c r="R29" s="641"/>
      <c r="S29" s="259"/>
      <c r="T29" s="259"/>
      <c r="U29" s="325"/>
      <c r="V29" s="258"/>
    </row>
    <row r="30" spans="1:22" ht="27.95" customHeight="1">
      <c r="A30" s="324"/>
      <c r="B30" s="259"/>
      <c r="C30" s="259"/>
      <c r="D30" s="259"/>
      <c r="E30" s="642" t="s">
        <v>228</v>
      </c>
      <c r="F30" s="642"/>
      <c r="G30" s="642"/>
      <c r="H30" s="642"/>
      <c r="I30" s="642"/>
      <c r="J30" s="642"/>
      <c r="K30" s="642"/>
      <c r="L30" s="642"/>
      <c r="M30" s="641" t="e">
        <f>'起案(特例事業に係る農地購入代金の支払いについて)'!AF59</f>
        <v>#REF!</v>
      </c>
      <c r="N30" s="641"/>
      <c r="O30" s="641"/>
      <c r="P30" s="641"/>
      <c r="Q30" s="641"/>
      <c r="R30" s="641"/>
      <c r="S30" s="259" t="s">
        <v>229</v>
      </c>
      <c r="T30" s="259"/>
      <c r="U30" s="325"/>
      <c r="V30" s="258"/>
    </row>
    <row r="31" spans="1:22" ht="27.95" hidden="1" customHeight="1">
      <c r="A31" s="324"/>
      <c r="B31" s="259"/>
      <c r="C31" s="259"/>
      <c r="D31" s="259"/>
      <c r="E31" s="553" t="s">
        <v>230</v>
      </c>
      <c r="F31" s="553"/>
      <c r="G31" s="553"/>
      <c r="H31" s="553"/>
      <c r="I31" s="553"/>
      <c r="J31" s="553"/>
      <c r="K31" s="553"/>
      <c r="M31" s="641">
        <v>0</v>
      </c>
      <c r="N31" s="641"/>
      <c r="O31" s="641"/>
      <c r="P31" s="641"/>
      <c r="Q31" s="641"/>
      <c r="R31" s="641"/>
      <c r="S31" s="259"/>
      <c r="T31" s="259"/>
      <c r="U31" s="325"/>
      <c r="V31" s="258"/>
    </row>
    <row r="32" spans="1:22" ht="27.95" customHeight="1">
      <c r="A32" s="324"/>
      <c r="B32" s="259"/>
      <c r="C32" s="259"/>
      <c r="D32" s="259"/>
      <c r="E32" s="553" t="s">
        <v>231</v>
      </c>
      <c r="F32" s="553"/>
      <c r="G32" s="553"/>
      <c r="H32" s="553"/>
      <c r="I32" s="553"/>
      <c r="J32" s="553"/>
      <c r="K32" s="553"/>
      <c r="M32" s="641" t="e">
        <f>M28-M29-M31</f>
        <v>#REF!</v>
      </c>
      <c r="N32" s="641"/>
      <c r="O32" s="641"/>
      <c r="P32" s="641"/>
      <c r="Q32" s="641"/>
      <c r="R32" s="641"/>
      <c r="S32" s="259"/>
      <c r="T32" s="259"/>
      <c r="U32" s="325"/>
      <c r="V32" s="258"/>
    </row>
    <row r="33" spans="1:22" ht="27.95" customHeight="1">
      <c r="A33" s="324"/>
      <c r="B33" s="259"/>
      <c r="C33" s="259"/>
      <c r="D33" s="259"/>
      <c r="E33" s="553" t="s">
        <v>232</v>
      </c>
      <c r="F33" s="553"/>
      <c r="G33" s="553"/>
      <c r="H33" s="553"/>
      <c r="I33" s="553"/>
      <c r="J33" s="553"/>
      <c r="K33" s="553"/>
      <c r="M33" s="641" t="e">
        <f>M28-M29-M32</f>
        <v>#REF!</v>
      </c>
      <c r="N33" s="641"/>
      <c r="O33" s="641"/>
      <c r="P33" s="641"/>
      <c r="Q33" s="641"/>
      <c r="R33" s="641"/>
      <c r="S33" s="259"/>
      <c r="T33" s="259"/>
      <c r="U33" s="325"/>
      <c r="V33" s="258"/>
    </row>
    <row r="34" spans="1:22" ht="14.25">
      <c r="A34" s="324"/>
      <c r="B34" s="259"/>
      <c r="C34" s="259"/>
      <c r="D34" s="259"/>
      <c r="E34" s="259"/>
      <c r="F34" s="259"/>
      <c r="G34" s="259"/>
      <c r="H34" s="259"/>
      <c r="I34" s="259"/>
      <c r="J34" s="259"/>
      <c r="K34" s="259"/>
      <c r="L34" s="259"/>
      <c r="M34" s="259"/>
      <c r="N34" s="259"/>
      <c r="O34" s="259"/>
      <c r="P34" s="259"/>
      <c r="Q34" s="259"/>
      <c r="R34" s="259"/>
      <c r="S34" s="259"/>
      <c r="T34" s="259"/>
      <c r="U34" s="325"/>
      <c r="V34" s="258"/>
    </row>
    <row r="35" spans="1:22" ht="14.25">
      <c r="A35" s="324"/>
      <c r="B35" s="259"/>
      <c r="C35" s="259"/>
      <c r="D35" s="259"/>
      <c r="E35" s="259"/>
      <c r="F35" s="259"/>
      <c r="G35" s="259"/>
      <c r="H35" s="259"/>
      <c r="I35" s="259"/>
      <c r="J35" s="259"/>
      <c r="K35" s="259"/>
      <c r="L35" s="259"/>
      <c r="M35" s="259"/>
      <c r="N35" s="259"/>
      <c r="O35" s="259"/>
      <c r="P35" s="259"/>
      <c r="Q35" s="259"/>
      <c r="R35" s="259"/>
      <c r="S35" s="259"/>
      <c r="T35" s="259"/>
      <c r="U35" s="325"/>
      <c r="V35" s="258"/>
    </row>
    <row r="36" spans="1:22" ht="14.25">
      <c r="A36" s="324"/>
      <c r="B36" s="259"/>
      <c r="C36" s="259"/>
      <c r="D36" s="259"/>
      <c r="E36" s="259"/>
      <c r="F36" s="259"/>
      <c r="G36" s="259"/>
      <c r="H36" s="259"/>
      <c r="I36" s="259"/>
      <c r="J36" s="259"/>
      <c r="K36" s="259"/>
      <c r="L36" s="259"/>
      <c r="M36" s="259"/>
      <c r="N36" s="259"/>
      <c r="O36" s="258"/>
      <c r="P36" s="258"/>
      <c r="Q36" s="259" t="s">
        <v>233</v>
      </c>
      <c r="R36" s="273"/>
      <c r="S36" s="259"/>
      <c r="T36" s="259"/>
      <c r="U36" s="325"/>
      <c r="V36" s="258"/>
    </row>
    <row r="37" spans="1:22" ht="14.25">
      <c r="A37" s="324"/>
      <c r="B37" s="259"/>
      <c r="C37" s="259"/>
      <c r="D37" s="259"/>
      <c r="E37" s="259"/>
      <c r="F37" s="259"/>
      <c r="G37" s="259"/>
      <c r="H37" s="259"/>
      <c r="I37" s="259"/>
      <c r="J37" s="259"/>
      <c r="K37" s="259"/>
      <c r="L37" s="259"/>
      <c r="M37" s="259"/>
      <c r="N37" s="259"/>
      <c r="O37" s="259"/>
      <c r="P37" s="259"/>
      <c r="Q37" s="259"/>
      <c r="R37" s="259"/>
      <c r="S37" s="259"/>
      <c r="T37" s="259"/>
      <c r="U37" s="325"/>
      <c r="V37" s="258"/>
    </row>
    <row r="38" spans="1:22">
      <c r="A38" s="324"/>
      <c r="B38" s="258"/>
      <c r="C38" s="258"/>
      <c r="D38" s="258"/>
      <c r="E38" s="258"/>
      <c r="F38" s="258"/>
      <c r="G38" s="258"/>
      <c r="H38" s="258"/>
      <c r="I38" s="258"/>
      <c r="J38" s="258"/>
      <c r="K38" s="258"/>
      <c r="L38" s="258"/>
      <c r="M38" s="258"/>
      <c r="N38" s="258"/>
      <c r="O38" s="258"/>
      <c r="P38" s="258"/>
      <c r="Q38" s="258"/>
      <c r="R38" s="258"/>
      <c r="S38" s="258"/>
      <c r="T38" s="258"/>
      <c r="U38" s="325"/>
      <c r="V38" s="258"/>
    </row>
    <row r="39" spans="1:22">
      <c r="A39" s="324"/>
      <c r="B39" s="601" t="s">
        <v>234</v>
      </c>
      <c r="C39" s="602"/>
      <c r="D39" s="602"/>
      <c r="E39" s="603"/>
      <c r="F39" s="601" t="s">
        <v>235</v>
      </c>
      <c r="G39" s="602"/>
      <c r="H39" s="602"/>
      <c r="I39" s="602"/>
      <c r="J39" s="602"/>
      <c r="K39" s="602"/>
      <c r="L39" s="602"/>
      <c r="M39" s="602"/>
      <c r="N39" s="602"/>
      <c r="O39" s="603"/>
      <c r="P39" s="258"/>
      <c r="Q39" s="601" t="s">
        <v>236</v>
      </c>
      <c r="R39" s="602"/>
      <c r="S39" s="602"/>
      <c r="T39" s="603"/>
      <c r="U39" s="325"/>
      <c r="V39" s="258"/>
    </row>
    <row r="40" spans="1:22">
      <c r="A40" s="324"/>
      <c r="B40" s="604"/>
      <c r="C40" s="605"/>
      <c r="D40" s="605"/>
      <c r="E40" s="606"/>
      <c r="F40" s="604"/>
      <c r="G40" s="605"/>
      <c r="H40" s="605"/>
      <c r="I40" s="605"/>
      <c r="J40" s="605"/>
      <c r="K40" s="605"/>
      <c r="L40" s="605"/>
      <c r="M40" s="605"/>
      <c r="N40" s="605"/>
      <c r="O40" s="633"/>
      <c r="P40" s="258"/>
      <c r="Q40" s="604"/>
      <c r="R40" s="605"/>
      <c r="S40" s="605"/>
      <c r="T40" s="606"/>
      <c r="U40" s="325"/>
      <c r="V40" s="258"/>
    </row>
    <row r="41" spans="1:22" ht="21.75" customHeight="1">
      <c r="A41" s="324"/>
      <c r="B41" s="634" t="s">
        <v>237</v>
      </c>
      <c r="C41" s="635"/>
      <c r="D41" s="635"/>
      <c r="E41" s="636"/>
      <c r="F41" s="640"/>
      <c r="G41" s="616"/>
      <c r="H41" s="616"/>
      <c r="I41" s="616"/>
      <c r="J41" s="616"/>
      <c r="K41" s="616"/>
      <c r="L41" s="616"/>
      <c r="M41" s="616"/>
      <c r="N41" s="616"/>
      <c r="O41" s="617"/>
      <c r="P41" s="258"/>
      <c r="Q41" s="607" t="s">
        <v>238</v>
      </c>
      <c r="R41" s="601"/>
      <c r="S41" s="609"/>
      <c r="T41" s="610"/>
      <c r="U41" s="325"/>
      <c r="V41" s="258"/>
    </row>
    <row r="42" spans="1:22" ht="21.75" customHeight="1">
      <c r="A42" s="324"/>
      <c r="B42" s="637"/>
      <c r="C42" s="638"/>
      <c r="D42" s="638"/>
      <c r="E42" s="639"/>
      <c r="F42" s="621"/>
      <c r="G42" s="622"/>
      <c r="H42" s="622"/>
      <c r="I42" s="622"/>
      <c r="J42" s="622"/>
      <c r="K42" s="622"/>
      <c r="L42" s="622"/>
      <c r="M42" s="622"/>
      <c r="N42" s="622"/>
      <c r="O42" s="623"/>
      <c r="P42" s="258"/>
      <c r="Q42" s="600"/>
      <c r="R42" s="611"/>
      <c r="S42" s="612"/>
      <c r="T42" s="613"/>
      <c r="U42" s="325"/>
      <c r="V42" s="258"/>
    </row>
    <row r="43" spans="1:22">
      <c r="A43" s="324"/>
      <c r="B43" s="601" t="s">
        <v>239</v>
      </c>
      <c r="C43" s="602"/>
      <c r="D43" s="602"/>
      <c r="E43" s="603"/>
      <c r="F43" s="601"/>
      <c r="G43" s="602"/>
      <c r="H43" s="602"/>
      <c r="I43" s="602"/>
      <c r="J43" s="602"/>
      <c r="K43" s="602"/>
      <c r="L43" s="602"/>
      <c r="M43" s="602"/>
      <c r="N43" s="602"/>
      <c r="O43" s="603"/>
      <c r="P43" s="258"/>
      <c r="Q43" s="607" t="s">
        <v>240</v>
      </c>
      <c r="R43" s="608" t="s">
        <v>241</v>
      </c>
      <c r="S43" s="609"/>
      <c r="T43" s="610"/>
      <c r="U43" s="325"/>
      <c r="V43" s="258"/>
    </row>
    <row r="44" spans="1:22">
      <c r="A44" s="324"/>
      <c r="B44" s="604"/>
      <c r="C44" s="605"/>
      <c r="D44" s="605"/>
      <c r="E44" s="606"/>
      <c r="F44" s="604"/>
      <c r="G44" s="605"/>
      <c r="H44" s="605"/>
      <c r="I44" s="605"/>
      <c r="J44" s="605"/>
      <c r="K44" s="605"/>
      <c r="L44" s="605"/>
      <c r="M44" s="605"/>
      <c r="N44" s="605"/>
      <c r="O44" s="606"/>
      <c r="P44" s="258"/>
      <c r="Q44" s="600"/>
      <c r="R44" s="611"/>
      <c r="S44" s="612"/>
      <c r="T44" s="613"/>
      <c r="U44" s="325"/>
      <c r="V44" s="258"/>
    </row>
    <row r="45" spans="1:22">
      <c r="A45" s="324"/>
      <c r="B45" s="601" t="s">
        <v>242</v>
      </c>
      <c r="C45" s="602"/>
      <c r="D45" s="602"/>
      <c r="E45" s="603"/>
      <c r="F45" s="614"/>
      <c r="G45" s="602"/>
      <c r="H45" s="602"/>
      <c r="I45" s="602"/>
      <c r="J45" s="602"/>
      <c r="K45" s="602"/>
      <c r="L45" s="602"/>
      <c r="M45" s="602"/>
      <c r="N45" s="602"/>
      <c r="O45" s="603"/>
      <c r="P45" s="258"/>
      <c r="Q45" s="607" t="s">
        <v>243</v>
      </c>
      <c r="R45" s="615" t="s">
        <v>4</v>
      </c>
      <c r="S45" s="616"/>
      <c r="T45" s="617"/>
      <c r="U45" s="325"/>
      <c r="V45" s="258"/>
    </row>
    <row r="46" spans="1:22">
      <c r="A46" s="324"/>
      <c r="B46" s="604"/>
      <c r="C46" s="605"/>
      <c r="D46" s="605"/>
      <c r="E46" s="606"/>
      <c r="F46" s="604"/>
      <c r="G46" s="605"/>
      <c r="H46" s="605"/>
      <c r="I46" s="605"/>
      <c r="J46" s="605"/>
      <c r="K46" s="605"/>
      <c r="L46" s="605"/>
      <c r="M46" s="605"/>
      <c r="N46" s="605"/>
      <c r="O46" s="606"/>
      <c r="P46" s="258"/>
      <c r="Q46" s="599"/>
      <c r="R46" s="618"/>
      <c r="S46" s="619"/>
      <c r="T46" s="620"/>
      <c r="U46" s="325"/>
      <c r="V46" s="258"/>
    </row>
    <row r="47" spans="1:22">
      <c r="A47" s="324"/>
      <c r="B47" s="601" t="s">
        <v>244</v>
      </c>
      <c r="C47" s="602"/>
      <c r="D47" s="602"/>
      <c r="E47" s="603"/>
      <c r="F47" s="627"/>
      <c r="G47" s="628"/>
      <c r="H47" s="628"/>
      <c r="I47" s="628"/>
      <c r="J47" s="628"/>
      <c r="K47" s="628"/>
      <c r="L47" s="628"/>
      <c r="M47" s="628"/>
      <c r="N47" s="628"/>
      <c r="O47" s="629"/>
      <c r="P47" s="258"/>
      <c r="Q47" s="599"/>
      <c r="R47" s="618"/>
      <c r="S47" s="619"/>
      <c r="T47" s="620"/>
      <c r="U47" s="325"/>
      <c r="V47" s="258"/>
    </row>
    <row r="48" spans="1:22">
      <c r="A48" s="324"/>
      <c r="B48" s="624"/>
      <c r="C48" s="625"/>
      <c r="D48" s="625"/>
      <c r="E48" s="626"/>
      <c r="F48" s="630"/>
      <c r="G48" s="631"/>
      <c r="H48" s="631"/>
      <c r="I48" s="631"/>
      <c r="J48" s="631"/>
      <c r="K48" s="631"/>
      <c r="L48" s="631"/>
      <c r="M48" s="631"/>
      <c r="N48" s="631"/>
      <c r="O48" s="632"/>
      <c r="P48" s="258"/>
      <c r="Q48" s="600"/>
      <c r="R48" s="621"/>
      <c r="S48" s="622"/>
      <c r="T48" s="623"/>
      <c r="U48" s="325"/>
      <c r="V48" s="258"/>
    </row>
    <row r="49" spans="1:22" ht="15.75" customHeight="1">
      <c r="A49" s="324"/>
      <c r="B49" s="598" t="s">
        <v>245</v>
      </c>
      <c r="C49" s="598"/>
      <c r="D49" s="598"/>
      <c r="E49" s="598"/>
      <c r="F49" s="598"/>
      <c r="G49" s="598"/>
      <c r="H49" s="598"/>
      <c r="I49" s="598"/>
      <c r="J49" s="598"/>
      <c r="K49" s="598"/>
      <c r="L49" s="598"/>
      <c r="M49" s="598"/>
      <c r="N49" s="598"/>
      <c r="O49" s="598"/>
      <c r="P49" s="258"/>
      <c r="Q49" s="336"/>
      <c r="R49" s="336"/>
      <c r="S49" s="336"/>
      <c r="T49" s="336"/>
      <c r="U49" s="325"/>
      <c r="V49" s="258"/>
    </row>
    <row r="50" spans="1:22">
      <c r="A50" s="324"/>
      <c r="B50" s="599"/>
      <c r="C50" s="599"/>
      <c r="D50" s="599"/>
      <c r="E50" s="599"/>
      <c r="F50" s="599"/>
      <c r="G50" s="599"/>
      <c r="H50" s="599"/>
      <c r="I50" s="599"/>
      <c r="J50" s="599"/>
      <c r="K50" s="599"/>
      <c r="L50" s="599"/>
      <c r="M50" s="599"/>
      <c r="N50" s="599"/>
      <c r="O50" s="599"/>
      <c r="P50" s="258"/>
      <c r="Q50" s="337"/>
      <c r="R50" s="337"/>
      <c r="S50" s="337"/>
      <c r="T50" s="337"/>
      <c r="U50" s="325"/>
      <c r="V50" s="258"/>
    </row>
    <row r="51" spans="1:22">
      <c r="A51" s="324"/>
      <c r="B51" s="599"/>
      <c r="C51" s="599"/>
      <c r="D51" s="599"/>
      <c r="E51" s="599"/>
      <c r="F51" s="599"/>
      <c r="G51" s="599"/>
      <c r="H51" s="599"/>
      <c r="I51" s="599"/>
      <c r="J51" s="599"/>
      <c r="K51" s="599"/>
      <c r="L51" s="599"/>
      <c r="M51" s="599"/>
      <c r="N51" s="599"/>
      <c r="O51" s="599"/>
      <c r="P51" s="258"/>
      <c r="Q51" s="337"/>
      <c r="R51" s="337"/>
      <c r="S51" s="337"/>
      <c r="T51" s="337"/>
      <c r="U51" s="325"/>
      <c r="V51" s="258"/>
    </row>
    <row r="52" spans="1:22">
      <c r="A52" s="324"/>
      <c r="B52" s="600"/>
      <c r="C52" s="600"/>
      <c r="D52" s="600"/>
      <c r="E52" s="600"/>
      <c r="F52" s="600"/>
      <c r="G52" s="600"/>
      <c r="H52" s="600"/>
      <c r="I52" s="600"/>
      <c r="J52" s="600"/>
      <c r="K52" s="600"/>
      <c r="L52" s="600"/>
      <c r="M52" s="600"/>
      <c r="N52" s="600"/>
      <c r="O52" s="600"/>
      <c r="P52" s="258"/>
      <c r="Q52" s="337"/>
      <c r="R52" s="337"/>
      <c r="S52" s="337"/>
      <c r="T52" s="337"/>
      <c r="U52" s="325"/>
      <c r="V52" s="258"/>
    </row>
    <row r="53" spans="1:22">
      <c r="A53" s="324"/>
      <c r="B53" s="338"/>
      <c r="C53" s="338"/>
      <c r="D53" s="338"/>
      <c r="E53" s="338"/>
      <c r="F53" s="338"/>
      <c r="G53" s="338"/>
      <c r="H53" s="338"/>
      <c r="I53" s="338"/>
      <c r="J53" s="338"/>
      <c r="K53" s="338"/>
      <c r="L53" s="338"/>
      <c r="M53" s="338"/>
      <c r="N53" s="338"/>
      <c r="O53" s="338"/>
      <c r="P53" s="258"/>
      <c r="Q53" s="338"/>
      <c r="R53" s="337"/>
      <c r="S53" s="337"/>
      <c r="T53" s="337"/>
      <c r="U53" s="325"/>
      <c r="V53" s="258"/>
    </row>
    <row r="54" spans="1:22" ht="14.25" thickBot="1">
      <c r="A54" s="339"/>
      <c r="B54" s="340"/>
      <c r="C54" s="340"/>
      <c r="D54" s="340"/>
      <c r="E54" s="340"/>
      <c r="F54" s="340"/>
      <c r="G54" s="340"/>
      <c r="H54" s="340"/>
      <c r="I54" s="340"/>
      <c r="J54" s="340"/>
      <c r="K54" s="340"/>
      <c r="L54" s="340"/>
      <c r="M54" s="340"/>
      <c r="N54" s="340"/>
      <c r="O54" s="340"/>
      <c r="P54" s="340"/>
      <c r="Q54" s="340"/>
      <c r="R54" s="340"/>
      <c r="S54" s="340"/>
      <c r="T54" s="340"/>
      <c r="U54" s="341"/>
      <c r="V54" s="258"/>
    </row>
    <row r="55" spans="1:22">
      <c r="A55" s="258"/>
      <c r="B55" s="258"/>
      <c r="C55" s="258"/>
      <c r="D55" s="258"/>
      <c r="E55" s="258"/>
      <c r="F55" s="258"/>
      <c r="G55" s="258"/>
      <c r="H55" s="258"/>
      <c r="I55" s="258"/>
      <c r="J55" s="258"/>
      <c r="K55" s="258"/>
      <c r="L55" s="258"/>
      <c r="M55" s="258"/>
      <c r="N55" s="258"/>
      <c r="O55" s="258"/>
      <c r="P55" s="258"/>
      <c r="Q55" s="258"/>
      <c r="R55" s="258"/>
      <c r="S55" s="258"/>
      <c r="T55" s="258"/>
      <c r="U55" s="258"/>
      <c r="V55" s="258"/>
    </row>
  </sheetData>
  <mergeCells count="42">
    <mergeCell ref="B23:J23"/>
    <mergeCell ref="B15:C18"/>
    <mergeCell ref="D15:D18"/>
    <mergeCell ref="A2:U2"/>
    <mergeCell ref="F7:J7"/>
    <mergeCell ref="B9:T11"/>
    <mergeCell ref="Q13:T14"/>
    <mergeCell ref="R22:S22"/>
    <mergeCell ref="E15:N18"/>
    <mergeCell ref="B22:E22"/>
    <mergeCell ref="F22:Q22"/>
    <mergeCell ref="E28:K28"/>
    <mergeCell ref="M28:R28"/>
    <mergeCell ref="E29:K29"/>
    <mergeCell ref="M29:R29"/>
    <mergeCell ref="M30:R30"/>
    <mergeCell ref="E30:L30"/>
    <mergeCell ref="E31:K31"/>
    <mergeCell ref="M31:R31"/>
    <mergeCell ref="E32:K32"/>
    <mergeCell ref="M32:R32"/>
    <mergeCell ref="E33:K33"/>
    <mergeCell ref="M33:R33"/>
    <mergeCell ref="B39:E40"/>
    <mergeCell ref="F39:O40"/>
    <mergeCell ref="Q39:T40"/>
    <mergeCell ref="B41:E42"/>
    <mergeCell ref="F41:O42"/>
    <mergeCell ref="Q41:Q42"/>
    <mergeCell ref="R41:T42"/>
    <mergeCell ref="R43:T44"/>
    <mergeCell ref="B45:E46"/>
    <mergeCell ref="F45:O46"/>
    <mergeCell ref="Q45:Q48"/>
    <mergeCell ref="R45:T48"/>
    <mergeCell ref="B47:E48"/>
    <mergeCell ref="F47:O48"/>
    <mergeCell ref="B49:E52"/>
    <mergeCell ref="F49:O52"/>
    <mergeCell ref="B43:E44"/>
    <mergeCell ref="F43:O44"/>
    <mergeCell ref="Q43:Q44"/>
  </mergeCells>
  <phoneticPr fontId="4"/>
  <conditionalFormatting sqref="A13:Q13 A14:P14 U13:IV14 A47:B47 A48 F47 A49:B49 A50:A52 F49 P47:P52 A46:P46 A45:R45 Q49:R49 U45:IV52 A53:XFD65536 A12:XFD12 A9:B9 A10:A11 U9:IV11 A20:XFD21 A19:P19 R19:XFD19 T22:XFD22 R22 A23:XFD29 A15:E15 O15:XFD18 A16:D18 A1:XFD3 A5:XFD8 A4:P4 T4:XFD4 A22:B22 F22 A31:XFD44 A30:E30 M30:XFD30">
    <cfRule type="expression" dxfId="0" priority="1" stopIfTrue="1">
      <formula>_xlfn.ISFORMULA(A1)</formula>
    </cfRule>
  </conditionalFormatting>
  <printOptions horizontalCentered="1" verticalCentered="1"/>
  <pageMargins left="0.78740157480314965" right="0.78740157480314965" top="0.98425196850393704" bottom="0.98425196850393704" header="0.51181102362204722" footer="0.51181102362204722"/>
  <headerFooter alignWithMargins="0"/>
  <colBreaks count="1" manualBreakCount="1">
    <brk id="21" max="1048575" man="1"/>
  </colBreaks>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569C4-3E31-43CC-AE85-936329339BA4}">
  <dimension ref="B1:AM148"/>
  <sheetViews>
    <sheetView view="pageBreakPreview" topLeftCell="A19" zoomScale="80" zoomScaleNormal="100" zoomScaleSheetLayoutView="80" workbookViewId="0">
      <selection activeCell="B25" sqref="B25:E25"/>
    </sheetView>
  </sheetViews>
  <sheetFormatPr defaultColWidth="9" defaultRowHeight="19.5" customHeight="1"/>
  <cols>
    <col min="1" max="1" width="2.875" style="368" customWidth="1"/>
    <col min="2" max="3" width="2.625" style="368" customWidth="1"/>
    <col min="4" max="5" width="2.625" style="369" customWidth="1"/>
    <col min="6" max="6" width="2.625" style="370" customWidth="1"/>
    <col min="7" max="7" width="2.625" style="369" customWidth="1"/>
    <col min="8" max="40" width="2.625" style="368" customWidth="1"/>
    <col min="41" max="16384" width="9" style="368"/>
  </cols>
  <sheetData>
    <row r="1" spans="2:39" ht="19.5" customHeight="1">
      <c r="B1" s="368" t="s">
        <v>444</v>
      </c>
    </row>
    <row r="2" spans="2:39" ht="19.5" customHeight="1">
      <c r="AM2" s="371" t="s">
        <v>445</v>
      </c>
    </row>
    <row r="3" spans="2:39" ht="19.5" customHeight="1">
      <c r="B3" s="669" t="s">
        <v>446</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row>
    <row r="4" spans="2:39" ht="19.5" customHeight="1" thickBot="1">
      <c r="B4" s="670" t="s">
        <v>447</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row>
    <row r="5" spans="2:39" ht="19.5" customHeight="1" thickBot="1">
      <c r="O5" s="671"/>
      <c r="P5" s="672"/>
      <c r="Q5" s="673" t="s">
        <v>448</v>
      </c>
      <c r="R5" s="673"/>
      <c r="S5" s="673"/>
      <c r="T5" s="673"/>
      <c r="U5" s="673"/>
      <c r="V5" s="673"/>
      <c r="W5" s="674"/>
    </row>
    <row r="6" spans="2:39" ht="19.5" customHeight="1" thickBot="1">
      <c r="H6" s="372"/>
      <c r="O6" s="675"/>
      <c r="P6" s="676"/>
      <c r="Q6" s="677" t="s">
        <v>449</v>
      </c>
      <c r="R6" s="677"/>
      <c r="S6" s="677"/>
      <c r="T6" s="677"/>
      <c r="U6" s="677"/>
      <c r="V6" s="677"/>
      <c r="W6" s="678"/>
    </row>
    <row r="7" spans="2:39" ht="19.5" customHeight="1">
      <c r="H7" s="373"/>
      <c r="O7" s="368" t="s">
        <v>450</v>
      </c>
    </row>
    <row r="8" spans="2:39" ht="19.5" customHeight="1" thickBot="1"/>
    <row r="9" spans="2:39" s="374" customFormat="1" ht="18" customHeight="1" thickBot="1">
      <c r="D9" s="375"/>
      <c r="E9" s="375"/>
      <c r="F9" s="376"/>
      <c r="G9" s="375"/>
      <c r="O9" s="694" t="s">
        <v>451</v>
      </c>
      <c r="P9" s="695"/>
      <c r="Q9" s="695"/>
      <c r="R9" s="695"/>
      <c r="S9" s="695"/>
      <c r="T9" s="695"/>
      <c r="U9" s="695"/>
      <c r="V9" s="695"/>
      <c r="W9" s="695"/>
      <c r="X9" s="696" t="s">
        <v>452</v>
      </c>
      <c r="Y9" s="697"/>
      <c r="Z9" s="697"/>
      <c r="AA9" s="697"/>
      <c r="AB9" s="697"/>
      <c r="AC9" s="697"/>
      <c r="AD9" s="697"/>
      <c r="AE9" s="698"/>
    </row>
    <row r="10" spans="2:39" s="374" customFormat="1" ht="18" customHeight="1">
      <c r="D10" s="375"/>
      <c r="E10" s="375"/>
      <c r="F10" s="376"/>
      <c r="G10" s="375"/>
    </row>
    <row r="11" spans="2:39" s="374" customFormat="1" ht="18" customHeight="1" thickBot="1">
      <c r="C11" s="374" t="s">
        <v>453</v>
      </c>
      <c r="D11" s="375"/>
      <c r="E11" s="375"/>
      <c r="F11" s="376"/>
      <c r="G11" s="375"/>
    </row>
    <row r="12" spans="2:39" s="374" customFormat="1" ht="38.25" customHeight="1" thickBot="1">
      <c r="D12" s="699" t="s">
        <v>454</v>
      </c>
      <c r="E12" s="700"/>
      <c r="F12" s="700"/>
      <c r="G12" s="700"/>
      <c r="H12" s="700"/>
      <c r="I12" s="700"/>
      <c r="J12" s="700"/>
      <c r="K12" s="700"/>
      <c r="L12" s="700"/>
      <c r="M12" s="701" t="s">
        <v>589</v>
      </c>
      <c r="N12" s="697"/>
      <c r="O12" s="697"/>
      <c r="P12" s="697"/>
      <c r="Q12" s="697"/>
      <c r="R12" s="697"/>
      <c r="S12" s="697"/>
      <c r="T12" s="697"/>
      <c r="U12" s="697"/>
      <c r="V12" s="697"/>
      <c r="W12" s="697"/>
      <c r="X12" s="697"/>
      <c r="Y12" s="697"/>
      <c r="Z12" s="698"/>
    </row>
    <row r="13" spans="2:39" s="374" customFormat="1" ht="18" customHeight="1" thickBot="1">
      <c r="D13" s="702" t="s">
        <v>455</v>
      </c>
      <c r="E13" s="703"/>
      <c r="F13" s="703"/>
      <c r="G13" s="703"/>
      <c r="H13" s="703"/>
      <c r="I13" s="703"/>
      <c r="J13" s="703"/>
      <c r="K13" s="703"/>
      <c r="L13" s="703"/>
      <c r="M13" s="704" t="s">
        <v>590</v>
      </c>
      <c r="N13" s="705"/>
      <c r="O13" s="705"/>
      <c r="P13" s="705"/>
      <c r="Q13" s="705"/>
      <c r="R13" s="705"/>
      <c r="S13" s="705"/>
      <c r="T13" s="705"/>
      <c r="U13" s="705"/>
      <c r="V13" s="705"/>
      <c r="W13" s="705"/>
      <c r="X13" s="705"/>
      <c r="Y13" s="705"/>
      <c r="Z13" s="706"/>
      <c r="AA13" s="374" t="s">
        <v>456</v>
      </c>
    </row>
    <row r="14" spans="2:39" s="374" customFormat="1" ht="18" customHeight="1">
      <c r="D14" s="375"/>
      <c r="E14" s="375"/>
      <c r="F14" s="376"/>
      <c r="G14" s="375"/>
      <c r="H14" s="377"/>
    </row>
    <row r="15" spans="2:39" ht="19.5" customHeight="1" thickBot="1">
      <c r="M15" s="368" t="s">
        <v>457</v>
      </c>
    </row>
    <row r="16" spans="2:39" ht="19.5" customHeight="1" thickBot="1">
      <c r="M16" s="679" t="s">
        <v>458</v>
      </c>
      <c r="N16" s="680"/>
      <c r="O16" s="680"/>
      <c r="P16" s="680"/>
      <c r="Q16" s="680"/>
      <c r="R16" s="680"/>
      <c r="S16" s="681" t="e" cm="1">
        <f t="array" ref="S16">#REF!</f>
        <v>#REF!</v>
      </c>
      <c r="T16" s="682"/>
      <c r="U16" s="682"/>
      <c r="V16" s="682"/>
      <c r="W16" s="682"/>
      <c r="X16" s="682"/>
      <c r="Y16" s="682"/>
      <c r="Z16" s="682"/>
      <c r="AA16" s="682"/>
      <c r="AB16" s="682"/>
      <c r="AC16" s="682"/>
      <c r="AD16" s="682"/>
      <c r="AE16" s="683"/>
    </row>
    <row r="17" spans="2:37" ht="19.5" customHeight="1" thickBot="1">
      <c r="M17" s="684" t="s">
        <v>459</v>
      </c>
      <c r="N17" s="685"/>
      <c r="O17" s="685"/>
      <c r="P17" s="685"/>
      <c r="Q17" s="685"/>
      <c r="R17" s="685"/>
      <c r="S17" s="686" t="e" cm="1">
        <f t="array" ref="S17">#REF!</f>
        <v>#REF!</v>
      </c>
      <c r="T17" s="687"/>
      <c r="U17" s="687"/>
      <c r="V17" s="687"/>
      <c r="W17" s="687"/>
      <c r="X17" s="687"/>
      <c r="Y17" s="687"/>
      <c r="Z17" s="687"/>
      <c r="AA17" s="687"/>
      <c r="AB17" s="687"/>
      <c r="AC17" s="687"/>
      <c r="AD17" s="687"/>
      <c r="AE17" s="688"/>
    </row>
    <row r="19" spans="2:37" ht="19.5" customHeight="1">
      <c r="B19" s="368" t="s">
        <v>460</v>
      </c>
    </row>
    <row r="20" spans="2:37" ht="19.5" customHeight="1">
      <c r="B20" s="368" t="s">
        <v>461</v>
      </c>
      <c r="D20" s="368"/>
      <c r="E20" s="368"/>
      <c r="F20" s="368"/>
      <c r="G20" s="368"/>
    </row>
    <row r="24" spans="2:37" ht="19.5" customHeight="1">
      <c r="B24" s="378" t="s">
        <v>462</v>
      </c>
      <c r="C24" s="379"/>
      <c r="D24" s="380"/>
      <c r="E24" s="380"/>
      <c r="F24" s="381"/>
      <c r="G24" s="382"/>
      <c r="H24" s="383"/>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row>
    <row r="25" spans="2:37" ht="19.5" customHeight="1">
      <c r="B25" s="378" t="s">
        <v>463</v>
      </c>
      <c r="C25" s="378"/>
      <c r="D25" s="384"/>
      <c r="E25" s="384"/>
      <c r="F25" s="385"/>
      <c r="G25" s="384"/>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row>
    <row r="26" spans="2:37" ht="19.5" customHeight="1" thickBot="1">
      <c r="B26" s="378" t="s">
        <v>464</v>
      </c>
      <c r="C26" s="378"/>
      <c r="D26" s="386"/>
      <c r="E26" s="386"/>
      <c r="F26" s="387"/>
      <c r="G26" s="386"/>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row>
    <row r="27" spans="2:37" ht="19.5" customHeight="1" thickBot="1">
      <c r="C27" s="378"/>
      <c r="D27" s="689" t="s">
        <v>465</v>
      </c>
      <c r="E27" s="690"/>
      <c r="F27" s="690"/>
      <c r="G27" s="690"/>
      <c r="H27" s="690"/>
      <c r="I27" s="690"/>
      <c r="J27" s="690"/>
      <c r="K27" s="690"/>
      <c r="L27" s="690"/>
      <c r="M27" s="690"/>
      <c r="N27" s="690"/>
      <c r="O27" s="691" t="s">
        <v>466</v>
      </c>
      <c r="P27" s="692"/>
      <c r="Q27" s="692"/>
      <c r="R27" s="692"/>
      <c r="S27" s="692"/>
      <c r="T27" s="692"/>
      <c r="U27" s="692"/>
      <c r="V27" s="692"/>
      <c r="W27" s="692"/>
      <c r="X27" s="692"/>
      <c r="Y27" s="692"/>
      <c r="Z27" s="692"/>
      <c r="AA27" s="692"/>
      <c r="AB27" s="692"/>
      <c r="AC27" s="692"/>
      <c r="AD27" s="693"/>
      <c r="AE27" s="378"/>
      <c r="AF27" s="378"/>
      <c r="AG27" s="378"/>
      <c r="AH27" s="378"/>
      <c r="AI27" s="378"/>
      <c r="AJ27" s="378"/>
      <c r="AK27" s="378"/>
    </row>
    <row r="29" spans="2:37" ht="19.5" customHeight="1">
      <c r="B29" s="368" t="s">
        <v>467</v>
      </c>
      <c r="C29" s="388"/>
    </row>
    <row r="30" spans="2:37" ht="19.5" customHeight="1">
      <c r="B30" s="368" t="s">
        <v>468</v>
      </c>
    </row>
    <row r="31" spans="2:37" ht="19.5" customHeight="1">
      <c r="D31" s="389"/>
    </row>
    <row r="32" spans="2:37" ht="19.5" customHeight="1">
      <c r="B32" s="390" t="s">
        <v>469</v>
      </c>
      <c r="C32" s="390"/>
      <c r="D32" s="391"/>
      <c r="E32" s="724" t="s">
        <v>470</v>
      </c>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row>
    <row r="33" spans="2:39" ht="19.5" customHeight="1">
      <c r="E33" s="724"/>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row>
    <row r="34" spans="2:39" ht="19.5" customHeight="1">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row>
    <row r="35" spans="2:39" ht="19.5" customHeight="1">
      <c r="B35" s="390"/>
      <c r="C35" s="390"/>
      <c r="D35" s="392" t="s">
        <v>471</v>
      </c>
      <c r="E35" s="724" t="s">
        <v>472</v>
      </c>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row>
    <row r="36" spans="2:39" ht="19.5" customHeight="1">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row>
    <row r="37" spans="2:39" ht="19.5" customHeight="1">
      <c r="B37" s="368" t="s">
        <v>473</v>
      </c>
    </row>
    <row r="38" spans="2:39" ht="19.5" customHeight="1">
      <c r="B38" s="725" t="s">
        <v>474</v>
      </c>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row>
    <row r="39" spans="2:39" ht="19.5" customHeight="1" thickBot="1"/>
    <row r="40" spans="2:39" ht="19.5" customHeight="1">
      <c r="D40" s="726" t="s">
        <v>475</v>
      </c>
      <c r="E40" s="727"/>
      <c r="F40" s="727"/>
      <c r="G40" s="727"/>
      <c r="H40" s="727"/>
      <c r="I40" s="727"/>
      <c r="J40" s="727"/>
      <c r="K40" s="727"/>
      <c r="L40" s="727"/>
      <c r="M40" s="727"/>
      <c r="N40" s="727"/>
      <c r="O40" s="727"/>
      <c r="P40" s="727"/>
      <c r="Q40" s="730" t="s">
        <v>476</v>
      </c>
      <c r="R40" s="731"/>
      <c r="S40" s="731"/>
      <c r="T40" s="731"/>
      <c r="U40" s="731"/>
      <c r="V40" s="731"/>
      <c r="W40" s="732"/>
    </row>
    <row r="41" spans="2:39" ht="19.5" customHeight="1" thickBot="1">
      <c r="D41" s="728"/>
      <c r="E41" s="729"/>
      <c r="F41" s="729"/>
      <c r="G41" s="729"/>
      <c r="H41" s="729"/>
      <c r="I41" s="729"/>
      <c r="J41" s="729"/>
      <c r="K41" s="729"/>
      <c r="L41" s="729"/>
      <c r="M41" s="729"/>
      <c r="N41" s="729"/>
      <c r="O41" s="729"/>
      <c r="P41" s="729"/>
      <c r="Q41" s="733"/>
      <c r="R41" s="714"/>
      <c r="S41" s="714"/>
      <c r="T41" s="714"/>
      <c r="U41" s="714"/>
      <c r="V41" s="714"/>
      <c r="W41" s="734"/>
    </row>
    <row r="43" spans="2:39" ht="19.5" customHeight="1">
      <c r="C43" s="368" t="s">
        <v>477</v>
      </c>
    </row>
    <row r="44" spans="2:39" ht="19.5" customHeight="1">
      <c r="D44" s="735" t="s">
        <v>478</v>
      </c>
      <c r="E44" s="736"/>
      <c r="F44" s="736"/>
      <c r="G44" s="736"/>
      <c r="H44" s="736"/>
      <c r="I44" s="737"/>
      <c r="J44" s="708" t="s">
        <v>479</v>
      </c>
      <c r="K44" s="708"/>
      <c r="L44" s="708"/>
      <c r="M44" s="708"/>
      <c r="N44" s="708"/>
      <c r="O44" s="708"/>
      <c r="P44" s="708"/>
      <c r="Q44" s="708"/>
      <c r="R44" s="708"/>
      <c r="S44" s="708"/>
      <c r="T44" s="744" t="s">
        <v>480</v>
      </c>
      <c r="U44" s="745"/>
      <c r="V44" s="745"/>
      <c r="W44" s="745"/>
      <c r="X44" s="745"/>
      <c r="Y44" s="745"/>
      <c r="Z44" s="745"/>
      <c r="AA44" s="745"/>
      <c r="AB44" s="745"/>
      <c r="AC44" s="745"/>
      <c r="AD44" s="745"/>
      <c r="AE44" s="746"/>
    </row>
    <row r="45" spans="2:39" ht="19.5" customHeight="1">
      <c r="D45" s="738"/>
      <c r="E45" s="739"/>
      <c r="F45" s="739"/>
      <c r="G45" s="739"/>
      <c r="H45" s="739"/>
      <c r="I45" s="740"/>
      <c r="J45" s="711"/>
      <c r="K45" s="711"/>
      <c r="L45" s="711"/>
      <c r="M45" s="711"/>
      <c r="N45" s="711"/>
      <c r="O45" s="711"/>
      <c r="P45" s="711"/>
      <c r="Q45" s="711"/>
      <c r="R45" s="711"/>
      <c r="S45" s="711"/>
      <c r="T45" s="747" t="s">
        <v>481</v>
      </c>
      <c r="U45" s="748"/>
      <c r="V45" s="748"/>
      <c r="W45" s="748"/>
      <c r="X45" s="748"/>
      <c r="Y45" s="748"/>
      <c r="Z45" s="748"/>
      <c r="AA45" s="748"/>
      <c r="AB45" s="748"/>
      <c r="AC45" s="748"/>
      <c r="AD45" s="748"/>
      <c r="AE45" s="749"/>
    </row>
    <row r="46" spans="2:39" ht="10.15" customHeight="1" thickBot="1">
      <c r="D46" s="738"/>
      <c r="E46" s="739"/>
      <c r="F46" s="739"/>
      <c r="G46" s="739"/>
      <c r="H46" s="739"/>
      <c r="I46" s="740"/>
      <c r="J46" s="711"/>
      <c r="K46" s="711"/>
      <c r="L46" s="711"/>
      <c r="M46" s="711"/>
      <c r="N46" s="711"/>
      <c r="O46" s="711"/>
      <c r="P46" s="711"/>
      <c r="Q46" s="711"/>
      <c r="R46" s="711"/>
      <c r="S46" s="711"/>
      <c r="T46" s="710"/>
      <c r="U46" s="711"/>
      <c r="V46" s="711"/>
      <c r="W46" s="711"/>
      <c r="X46" s="711"/>
      <c r="Y46" s="712"/>
      <c r="Z46" s="707" t="s">
        <v>482</v>
      </c>
      <c r="AA46" s="708"/>
      <c r="AB46" s="708"/>
      <c r="AC46" s="708"/>
      <c r="AD46" s="708"/>
      <c r="AE46" s="709"/>
    </row>
    <row r="47" spans="2:39" ht="19.5" customHeight="1" thickBot="1">
      <c r="D47" s="738"/>
      <c r="E47" s="739"/>
      <c r="F47" s="739"/>
      <c r="G47" s="739"/>
      <c r="H47" s="739"/>
      <c r="I47" s="740"/>
      <c r="J47" s="393"/>
      <c r="K47" s="716" t="s">
        <v>483</v>
      </c>
      <c r="L47" s="717"/>
      <c r="M47" s="717"/>
      <c r="N47" s="717"/>
      <c r="O47" s="717"/>
      <c r="P47" s="717"/>
      <c r="Q47" s="717"/>
      <c r="R47" s="718"/>
      <c r="S47" s="393"/>
      <c r="T47" s="710"/>
      <c r="U47" s="711"/>
      <c r="V47" s="711"/>
      <c r="W47" s="711"/>
      <c r="X47" s="711"/>
      <c r="Y47" s="712"/>
      <c r="Z47" s="710"/>
      <c r="AA47" s="711"/>
      <c r="AB47" s="711"/>
      <c r="AC47" s="711"/>
      <c r="AD47" s="711"/>
      <c r="AE47" s="712"/>
    </row>
    <row r="48" spans="2:39" ht="10.15" customHeight="1" thickBot="1">
      <c r="D48" s="741"/>
      <c r="E48" s="742"/>
      <c r="F48" s="742"/>
      <c r="G48" s="742"/>
      <c r="H48" s="742"/>
      <c r="I48" s="743"/>
      <c r="J48" s="714"/>
      <c r="K48" s="714"/>
      <c r="L48" s="714"/>
      <c r="M48" s="714"/>
      <c r="N48" s="714"/>
      <c r="O48" s="714"/>
      <c r="P48" s="714"/>
      <c r="Q48" s="714"/>
      <c r="R48" s="714"/>
      <c r="S48" s="714"/>
      <c r="T48" s="713"/>
      <c r="U48" s="714"/>
      <c r="V48" s="714"/>
      <c r="W48" s="714"/>
      <c r="X48" s="714"/>
      <c r="Y48" s="715"/>
      <c r="Z48" s="713"/>
      <c r="AA48" s="714"/>
      <c r="AB48" s="714"/>
      <c r="AC48" s="714"/>
      <c r="AD48" s="714"/>
      <c r="AE48" s="715"/>
    </row>
    <row r="49" spans="4:31" ht="19.5" customHeight="1">
      <c r="D49" s="719" t="s">
        <v>484</v>
      </c>
      <c r="E49" s="720"/>
      <c r="F49" s="720"/>
      <c r="G49" s="720"/>
      <c r="H49" s="720"/>
      <c r="I49" s="720"/>
      <c r="J49" s="721"/>
      <c r="K49" s="722"/>
      <c r="L49" s="722"/>
      <c r="M49" s="722"/>
      <c r="N49" s="722"/>
      <c r="O49" s="722"/>
      <c r="P49" s="722"/>
      <c r="Q49" s="722"/>
      <c r="R49" s="722"/>
      <c r="S49" s="394" t="s">
        <v>485</v>
      </c>
      <c r="T49" s="723"/>
      <c r="U49" s="722"/>
      <c r="V49" s="722"/>
      <c r="W49" s="722"/>
      <c r="X49" s="722"/>
      <c r="Y49" s="394" t="s">
        <v>485</v>
      </c>
      <c r="Z49" s="722"/>
      <c r="AA49" s="722"/>
      <c r="AB49" s="722"/>
      <c r="AC49" s="722"/>
      <c r="AD49" s="722"/>
      <c r="AE49" s="395" t="s">
        <v>485</v>
      </c>
    </row>
    <row r="50" spans="4:31" ht="19.5" customHeight="1">
      <c r="D50" s="396"/>
      <c r="E50" s="750" t="s">
        <v>486</v>
      </c>
      <c r="F50" s="751"/>
      <c r="G50" s="751"/>
      <c r="H50" s="751"/>
      <c r="I50" s="751"/>
      <c r="J50" s="752"/>
      <c r="K50" s="753"/>
      <c r="L50" s="753"/>
      <c r="M50" s="753"/>
      <c r="N50" s="753"/>
      <c r="O50" s="753"/>
      <c r="P50" s="753"/>
      <c r="Q50" s="753"/>
      <c r="R50" s="753"/>
      <c r="S50" s="397" t="s">
        <v>485</v>
      </c>
      <c r="T50" s="754"/>
      <c r="U50" s="753"/>
      <c r="V50" s="753"/>
      <c r="W50" s="753"/>
      <c r="X50" s="753"/>
      <c r="Y50" s="397" t="s">
        <v>485</v>
      </c>
      <c r="Z50" s="753"/>
      <c r="AA50" s="753"/>
      <c r="AB50" s="753"/>
      <c r="AC50" s="753"/>
      <c r="AD50" s="753"/>
      <c r="AE50" s="398" t="s">
        <v>485</v>
      </c>
    </row>
    <row r="51" spans="4:31" ht="19.5" customHeight="1">
      <c r="D51" s="755" t="s">
        <v>487</v>
      </c>
      <c r="E51" s="756"/>
      <c r="F51" s="756"/>
      <c r="G51" s="756"/>
      <c r="H51" s="756"/>
      <c r="I51" s="756"/>
      <c r="J51" s="757"/>
      <c r="K51" s="758"/>
      <c r="L51" s="758"/>
      <c r="M51" s="758"/>
      <c r="N51" s="758"/>
      <c r="O51" s="758"/>
      <c r="P51" s="758"/>
      <c r="Q51" s="758"/>
      <c r="R51" s="758"/>
      <c r="S51" s="399" t="s">
        <v>485</v>
      </c>
      <c r="T51" s="759"/>
      <c r="U51" s="758"/>
      <c r="V51" s="758"/>
      <c r="W51" s="758"/>
      <c r="X51" s="758"/>
      <c r="Y51" s="399" t="s">
        <v>485</v>
      </c>
      <c r="Z51" s="758"/>
      <c r="AA51" s="758"/>
      <c r="AB51" s="758"/>
      <c r="AC51" s="758"/>
      <c r="AD51" s="758"/>
      <c r="AE51" s="400" t="s">
        <v>485</v>
      </c>
    </row>
    <row r="52" spans="4:31" ht="19.5" customHeight="1">
      <c r="D52" s="396"/>
      <c r="E52" s="750" t="s">
        <v>486</v>
      </c>
      <c r="F52" s="751"/>
      <c r="G52" s="751"/>
      <c r="H52" s="751"/>
      <c r="I52" s="751"/>
      <c r="J52" s="752"/>
      <c r="K52" s="753"/>
      <c r="L52" s="753"/>
      <c r="M52" s="753"/>
      <c r="N52" s="753"/>
      <c r="O52" s="753"/>
      <c r="P52" s="753"/>
      <c r="Q52" s="753"/>
      <c r="R52" s="753"/>
      <c r="S52" s="397" t="s">
        <v>485</v>
      </c>
      <c r="T52" s="754"/>
      <c r="U52" s="753"/>
      <c r="V52" s="753"/>
      <c r="W52" s="753"/>
      <c r="X52" s="753"/>
      <c r="Y52" s="397" t="s">
        <v>485</v>
      </c>
      <c r="Z52" s="753"/>
      <c r="AA52" s="753"/>
      <c r="AB52" s="753"/>
      <c r="AC52" s="753"/>
      <c r="AD52" s="753"/>
      <c r="AE52" s="398" t="s">
        <v>485</v>
      </c>
    </row>
    <row r="53" spans="4:31" ht="19.5" customHeight="1">
      <c r="D53" s="755" t="s">
        <v>488</v>
      </c>
      <c r="E53" s="756"/>
      <c r="F53" s="756"/>
      <c r="G53" s="756"/>
      <c r="H53" s="756"/>
      <c r="I53" s="756"/>
      <c r="J53" s="757"/>
      <c r="K53" s="758"/>
      <c r="L53" s="758"/>
      <c r="M53" s="758"/>
      <c r="N53" s="758"/>
      <c r="O53" s="758"/>
      <c r="P53" s="758"/>
      <c r="Q53" s="758"/>
      <c r="R53" s="758"/>
      <c r="S53" s="399" t="s">
        <v>485</v>
      </c>
      <c r="T53" s="759"/>
      <c r="U53" s="758"/>
      <c r="V53" s="758"/>
      <c r="W53" s="758"/>
      <c r="X53" s="758"/>
      <c r="Y53" s="399" t="s">
        <v>485</v>
      </c>
      <c r="Z53" s="758"/>
      <c r="AA53" s="758"/>
      <c r="AB53" s="758"/>
      <c r="AC53" s="758"/>
      <c r="AD53" s="758"/>
      <c r="AE53" s="400" t="s">
        <v>485</v>
      </c>
    </row>
    <row r="54" spans="4:31" ht="19.5" customHeight="1">
      <c r="D54" s="396"/>
      <c r="E54" s="750" t="s">
        <v>486</v>
      </c>
      <c r="F54" s="751"/>
      <c r="G54" s="751"/>
      <c r="H54" s="751"/>
      <c r="I54" s="751"/>
      <c r="J54" s="752"/>
      <c r="K54" s="753"/>
      <c r="L54" s="753"/>
      <c r="M54" s="753"/>
      <c r="N54" s="753"/>
      <c r="O54" s="753"/>
      <c r="P54" s="753"/>
      <c r="Q54" s="753"/>
      <c r="R54" s="753"/>
      <c r="S54" s="397" t="s">
        <v>485</v>
      </c>
      <c r="T54" s="754"/>
      <c r="U54" s="753"/>
      <c r="V54" s="753"/>
      <c r="W54" s="753"/>
      <c r="X54" s="753"/>
      <c r="Y54" s="397" t="s">
        <v>485</v>
      </c>
      <c r="Z54" s="753"/>
      <c r="AA54" s="753"/>
      <c r="AB54" s="753"/>
      <c r="AC54" s="753"/>
      <c r="AD54" s="753"/>
      <c r="AE54" s="398" t="s">
        <v>485</v>
      </c>
    </row>
    <row r="55" spans="4:31" ht="19.5" customHeight="1">
      <c r="D55" s="755" t="s">
        <v>489</v>
      </c>
      <c r="E55" s="756"/>
      <c r="F55" s="756"/>
      <c r="G55" s="756"/>
      <c r="H55" s="756"/>
      <c r="I55" s="756"/>
      <c r="J55" s="757"/>
      <c r="K55" s="758"/>
      <c r="L55" s="758"/>
      <c r="M55" s="758"/>
      <c r="N55" s="758"/>
      <c r="O55" s="758"/>
      <c r="P55" s="758"/>
      <c r="Q55" s="758"/>
      <c r="R55" s="758"/>
      <c r="S55" s="399" t="s">
        <v>485</v>
      </c>
      <c r="T55" s="759"/>
      <c r="U55" s="758"/>
      <c r="V55" s="758"/>
      <c r="W55" s="758"/>
      <c r="X55" s="758"/>
      <c r="Y55" s="399" t="s">
        <v>485</v>
      </c>
      <c r="Z55" s="758"/>
      <c r="AA55" s="758"/>
      <c r="AB55" s="758"/>
      <c r="AC55" s="758"/>
      <c r="AD55" s="758"/>
      <c r="AE55" s="400" t="s">
        <v>485</v>
      </c>
    </row>
    <row r="56" spans="4:31" ht="19.5" customHeight="1">
      <c r="D56" s="396"/>
      <c r="E56" s="750" t="s">
        <v>486</v>
      </c>
      <c r="F56" s="751"/>
      <c r="G56" s="751"/>
      <c r="H56" s="751"/>
      <c r="I56" s="751"/>
      <c r="J56" s="752"/>
      <c r="K56" s="753"/>
      <c r="L56" s="753"/>
      <c r="M56" s="753"/>
      <c r="N56" s="753"/>
      <c r="O56" s="753"/>
      <c r="P56" s="753"/>
      <c r="Q56" s="753"/>
      <c r="R56" s="753"/>
      <c r="S56" s="397" t="s">
        <v>485</v>
      </c>
      <c r="T56" s="754"/>
      <c r="U56" s="753"/>
      <c r="V56" s="753"/>
      <c r="W56" s="753"/>
      <c r="X56" s="753"/>
      <c r="Y56" s="397" t="s">
        <v>485</v>
      </c>
      <c r="Z56" s="753"/>
      <c r="AA56" s="753"/>
      <c r="AB56" s="753"/>
      <c r="AC56" s="753"/>
      <c r="AD56" s="753"/>
      <c r="AE56" s="398" t="s">
        <v>485</v>
      </c>
    </row>
    <row r="57" spans="4:31" ht="19.5" customHeight="1">
      <c r="D57" s="755" t="s">
        <v>490</v>
      </c>
      <c r="E57" s="756"/>
      <c r="F57" s="756"/>
      <c r="G57" s="756"/>
      <c r="H57" s="756"/>
      <c r="I57" s="756"/>
      <c r="J57" s="757"/>
      <c r="K57" s="758"/>
      <c r="L57" s="758"/>
      <c r="M57" s="758"/>
      <c r="N57" s="758"/>
      <c r="O57" s="758"/>
      <c r="P57" s="758"/>
      <c r="Q57" s="758"/>
      <c r="R57" s="758"/>
      <c r="S57" s="399" t="s">
        <v>485</v>
      </c>
      <c r="T57" s="759"/>
      <c r="U57" s="758"/>
      <c r="V57" s="758"/>
      <c r="W57" s="758"/>
      <c r="X57" s="758"/>
      <c r="Y57" s="399" t="s">
        <v>485</v>
      </c>
      <c r="Z57" s="758"/>
      <c r="AA57" s="758"/>
      <c r="AB57" s="758"/>
      <c r="AC57" s="758"/>
      <c r="AD57" s="758"/>
      <c r="AE57" s="400" t="s">
        <v>485</v>
      </c>
    </row>
    <row r="58" spans="4:31" ht="19.5" customHeight="1" thickBot="1">
      <c r="D58" s="396"/>
      <c r="E58" s="750" t="s">
        <v>486</v>
      </c>
      <c r="F58" s="751"/>
      <c r="G58" s="751"/>
      <c r="H58" s="751"/>
      <c r="I58" s="751"/>
      <c r="J58" s="772"/>
      <c r="K58" s="773"/>
      <c r="L58" s="773"/>
      <c r="M58" s="773"/>
      <c r="N58" s="773"/>
      <c r="O58" s="773"/>
      <c r="P58" s="773"/>
      <c r="Q58" s="773"/>
      <c r="R58" s="773"/>
      <c r="S58" s="401" t="s">
        <v>485</v>
      </c>
      <c r="T58" s="774"/>
      <c r="U58" s="773"/>
      <c r="V58" s="773"/>
      <c r="W58" s="773"/>
      <c r="X58" s="773"/>
      <c r="Y58" s="401" t="s">
        <v>485</v>
      </c>
      <c r="Z58" s="773"/>
      <c r="AA58" s="773"/>
      <c r="AB58" s="773"/>
      <c r="AC58" s="773"/>
      <c r="AD58" s="773"/>
      <c r="AE58" s="402" t="s">
        <v>485</v>
      </c>
    </row>
    <row r="59" spans="4:31" ht="19.5" customHeight="1">
      <c r="D59" s="741" t="s">
        <v>491</v>
      </c>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3"/>
    </row>
    <row r="60" spans="4:31" ht="19.5" customHeight="1" thickBot="1">
      <c r="D60" s="775" t="s">
        <v>492</v>
      </c>
      <c r="E60" s="776"/>
      <c r="F60" s="776"/>
      <c r="G60" s="776"/>
      <c r="H60" s="776"/>
      <c r="I60" s="776"/>
      <c r="J60" s="776"/>
      <c r="K60" s="776"/>
      <c r="L60" s="776"/>
      <c r="M60" s="776"/>
      <c r="N60" s="776"/>
      <c r="O60" s="776"/>
      <c r="P60" s="776"/>
      <c r="Q60" s="776"/>
      <c r="R60" s="776"/>
      <c r="S60" s="776"/>
      <c r="T60" s="776"/>
      <c r="U60" s="776"/>
      <c r="V60" s="776"/>
      <c r="W60" s="776"/>
      <c r="X60" s="776"/>
      <c r="Y60" s="777"/>
      <c r="Z60" s="708" t="s">
        <v>493</v>
      </c>
      <c r="AA60" s="708"/>
      <c r="AB60" s="708"/>
      <c r="AC60" s="708"/>
      <c r="AD60" s="708"/>
      <c r="AE60" s="709"/>
    </row>
    <row r="61" spans="4:31" ht="19.5" customHeight="1">
      <c r="D61" s="760"/>
      <c r="E61" s="761"/>
      <c r="F61" s="761"/>
      <c r="G61" s="761"/>
      <c r="H61" s="761"/>
      <c r="I61" s="761"/>
      <c r="J61" s="761"/>
      <c r="K61" s="761"/>
      <c r="L61" s="761"/>
      <c r="M61" s="761"/>
      <c r="N61" s="761"/>
      <c r="O61" s="761"/>
      <c r="P61" s="761"/>
      <c r="Q61" s="761"/>
      <c r="R61" s="761"/>
      <c r="S61" s="761"/>
      <c r="T61" s="761"/>
      <c r="U61" s="761"/>
      <c r="V61" s="761"/>
      <c r="W61" s="761"/>
      <c r="X61" s="761"/>
      <c r="Y61" s="762"/>
      <c r="Z61" s="763"/>
      <c r="AA61" s="763"/>
      <c r="AB61" s="763"/>
      <c r="AC61" s="763"/>
      <c r="AD61" s="763"/>
      <c r="AE61" s="403" t="s">
        <v>485</v>
      </c>
    </row>
    <row r="62" spans="4:31" ht="19.5" customHeight="1">
      <c r="D62" s="764"/>
      <c r="E62" s="765"/>
      <c r="F62" s="765"/>
      <c r="G62" s="765"/>
      <c r="H62" s="765"/>
      <c r="I62" s="765"/>
      <c r="J62" s="765"/>
      <c r="K62" s="765"/>
      <c r="L62" s="765"/>
      <c r="M62" s="765"/>
      <c r="N62" s="765"/>
      <c r="O62" s="765"/>
      <c r="P62" s="765"/>
      <c r="Q62" s="765"/>
      <c r="R62" s="765"/>
      <c r="S62" s="765"/>
      <c r="T62" s="765"/>
      <c r="U62" s="765"/>
      <c r="V62" s="765"/>
      <c r="W62" s="765"/>
      <c r="X62" s="765"/>
      <c r="Y62" s="766"/>
      <c r="Z62" s="767"/>
      <c r="AA62" s="767"/>
      <c r="AB62" s="767"/>
      <c r="AC62" s="767"/>
      <c r="AD62" s="767"/>
      <c r="AE62" s="404" t="s">
        <v>485</v>
      </c>
    </row>
    <row r="63" spans="4:31" ht="19.5" customHeight="1" thickBot="1">
      <c r="D63" s="768"/>
      <c r="E63" s="769"/>
      <c r="F63" s="769"/>
      <c r="G63" s="769"/>
      <c r="H63" s="769"/>
      <c r="I63" s="769"/>
      <c r="J63" s="769"/>
      <c r="K63" s="769"/>
      <c r="L63" s="769"/>
      <c r="M63" s="769"/>
      <c r="N63" s="769"/>
      <c r="O63" s="769"/>
      <c r="P63" s="769"/>
      <c r="Q63" s="769"/>
      <c r="R63" s="769"/>
      <c r="S63" s="769"/>
      <c r="T63" s="769"/>
      <c r="U63" s="769"/>
      <c r="V63" s="769"/>
      <c r="W63" s="769"/>
      <c r="X63" s="769"/>
      <c r="Y63" s="770"/>
      <c r="Z63" s="771"/>
      <c r="AA63" s="771"/>
      <c r="AB63" s="771"/>
      <c r="AC63" s="771"/>
      <c r="AD63" s="771"/>
      <c r="AE63" s="405" t="s">
        <v>485</v>
      </c>
    </row>
    <row r="65" spans="3:34" ht="19.5" customHeight="1" thickBot="1">
      <c r="C65" s="368" t="s">
        <v>494</v>
      </c>
    </row>
    <row r="66" spans="3:34" ht="19.5" customHeight="1" thickBot="1">
      <c r="D66" s="406"/>
      <c r="E66" s="778" t="s">
        <v>495</v>
      </c>
      <c r="F66" s="779"/>
      <c r="G66" s="779"/>
      <c r="H66" s="779"/>
      <c r="I66" s="780"/>
      <c r="J66" s="781" t="s">
        <v>496</v>
      </c>
      <c r="K66" s="781"/>
      <c r="L66" s="781"/>
      <c r="M66" s="781"/>
      <c r="N66" s="781"/>
      <c r="O66" s="781"/>
      <c r="P66" s="781"/>
      <c r="Q66" s="781"/>
      <c r="R66" s="781"/>
      <c r="S66" s="781"/>
      <c r="T66" s="781"/>
      <c r="U66" s="781"/>
      <c r="V66" s="782"/>
      <c r="W66" s="406"/>
      <c r="X66" s="779" t="s">
        <v>495</v>
      </c>
      <c r="Y66" s="779"/>
      <c r="Z66" s="779"/>
      <c r="AA66" s="779"/>
      <c r="AB66" s="779"/>
      <c r="AC66" s="406"/>
      <c r="AD66" s="778" t="s">
        <v>497</v>
      </c>
      <c r="AE66" s="779"/>
      <c r="AF66" s="779"/>
      <c r="AG66" s="779"/>
      <c r="AH66" s="783"/>
    </row>
    <row r="67" spans="3:34" ht="19.5" customHeight="1" thickBot="1">
      <c r="D67" s="407"/>
      <c r="E67" s="784" t="s">
        <v>497</v>
      </c>
      <c r="F67" s="784"/>
      <c r="G67" s="784"/>
      <c r="H67" s="784"/>
      <c r="I67" s="785"/>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row>
    <row r="68" spans="3:34" ht="19.5" customHeight="1">
      <c r="D68" s="369" t="s">
        <v>498</v>
      </c>
    </row>
    <row r="69" spans="3:34" ht="19.5" customHeight="1">
      <c r="D69" s="369" t="s">
        <v>499</v>
      </c>
    </row>
    <row r="71" spans="3:34" ht="19.5" customHeight="1">
      <c r="C71" s="368" t="s">
        <v>500</v>
      </c>
      <c r="AF71" s="409" t="s">
        <v>501</v>
      </c>
    </row>
    <row r="72" spans="3:34" ht="19.5" customHeight="1">
      <c r="D72" s="786" t="s">
        <v>502</v>
      </c>
      <c r="E72" s="786"/>
      <c r="F72" s="786"/>
      <c r="G72" s="786"/>
      <c r="H72" s="788" t="s">
        <v>503</v>
      </c>
      <c r="I72" s="789"/>
      <c r="J72" s="789"/>
      <c r="K72" s="789"/>
      <c r="L72" s="789"/>
      <c r="M72" s="789"/>
      <c r="N72" s="789"/>
      <c r="O72" s="789"/>
      <c r="P72" s="789" t="s">
        <v>504</v>
      </c>
      <c r="Q72" s="789"/>
      <c r="R72" s="789"/>
      <c r="S72" s="789"/>
      <c r="T72" s="789"/>
      <c r="U72" s="789" t="s">
        <v>505</v>
      </c>
      <c r="V72" s="789"/>
      <c r="W72" s="789"/>
      <c r="X72" s="789"/>
      <c r="Y72" s="789"/>
      <c r="Z72" s="789"/>
      <c r="AA72" s="789"/>
      <c r="AB72" s="789"/>
      <c r="AC72" s="789"/>
      <c r="AD72" s="789"/>
      <c r="AE72" s="789"/>
      <c r="AF72" s="789"/>
    </row>
    <row r="73" spans="3:34" ht="19.5" customHeight="1" thickBot="1">
      <c r="D73" s="787"/>
      <c r="E73" s="787"/>
      <c r="F73" s="787"/>
      <c r="G73" s="787"/>
      <c r="H73" s="790"/>
      <c r="I73" s="790"/>
      <c r="J73" s="790"/>
      <c r="K73" s="790"/>
      <c r="L73" s="790"/>
      <c r="M73" s="790"/>
      <c r="N73" s="790"/>
      <c r="O73" s="790"/>
      <c r="P73" s="790"/>
      <c r="Q73" s="790"/>
      <c r="R73" s="790"/>
      <c r="S73" s="790"/>
      <c r="T73" s="790"/>
      <c r="U73" s="790" t="s">
        <v>506</v>
      </c>
      <c r="V73" s="790"/>
      <c r="W73" s="790"/>
      <c r="X73" s="790"/>
      <c r="Y73" s="790" t="s">
        <v>507</v>
      </c>
      <c r="Z73" s="790"/>
      <c r="AA73" s="790"/>
      <c r="AB73" s="790"/>
      <c r="AC73" s="790" t="s">
        <v>490</v>
      </c>
      <c r="AD73" s="790"/>
      <c r="AE73" s="790"/>
      <c r="AF73" s="790"/>
    </row>
    <row r="74" spans="3:34" ht="19.5" customHeight="1">
      <c r="D74" s="794"/>
      <c r="E74" s="795"/>
      <c r="F74" s="795"/>
      <c r="G74" s="795"/>
      <c r="H74" s="796"/>
      <c r="I74" s="796"/>
      <c r="J74" s="796"/>
      <c r="K74" s="796"/>
      <c r="L74" s="796"/>
      <c r="M74" s="796"/>
      <c r="N74" s="796"/>
      <c r="O74" s="796"/>
      <c r="P74" s="797"/>
      <c r="Q74" s="797"/>
      <c r="R74" s="797"/>
      <c r="S74" s="797"/>
      <c r="T74" s="797"/>
      <c r="U74" s="797"/>
      <c r="V74" s="797"/>
      <c r="W74" s="797"/>
      <c r="X74" s="797"/>
      <c r="Y74" s="797"/>
      <c r="Z74" s="797"/>
      <c r="AA74" s="797"/>
      <c r="AB74" s="797"/>
      <c r="AC74" s="797"/>
      <c r="AD74" s="797"/>
      <c r="AE74" s="797"/>
      <c r="AF74" s="798"/>
    </row>
    <row r="75" spans="3:34" ht="19.5" customHeight="1">
      <c r="D75" s="791"/>
      <c r="E75" s="786"/>
      <c r="F75" s="786"/>
      <c r="G75" s="786"/>
      <c r="H75" s="789"/>
      <c r="I75" s="789"/>
      <c r="J75" s="789"/>
      <c r="K75" s="789"/>
      <c r="L75" s="789"/>
      <c r="M75" s="789"/>
      <c r="N75" s="789"/>
      <c r="O75" s="789"/>
      <c r="P75" s="792"/>
      <c r="Q75" s="792"/>
      <c r="R75" s="792"/>
      <c r="S75" s="792"/>
      <c r="T75" s="792"/>
      <c r="U75" s="792"/>
      <c r="V75" s="792"/>
      <c r="W75" s="792"/>
      <c r="X75" s="792"/>
      <c r="Y75" s="792"/>
      <c r="Z75" s="792"/>
      <c r="AA75" s="792"/>
      <c r="AB75" s="792"/>
      <c r="AC75" s="792"/>
      <c r="AD75" s="792"/>
      <c r="AE75" s="792"/>
      <c r="AF75" s="793"/>
    </row>
    <row r="76" spans="3:34" ht="19.5" customHeight="1" thickBot="1">
      <c r="D76" s="803"/>
      <c r="E76" s="787"/>
      <c r="F76" s="787"/>
      <c r="G76" s="787"/>
      <c r="H76" s="790"/>
      <c r="I76" s="790"/>
      <c r="J76" s="790"/>
      <c r="K76" s="790"/>
      <c r="L76" s="790"/>
      <c r="M76" s="790"/>
      <c r="N76" s="790"/>
      <c r="O76" s="790"/>
      <c r="P76" s="792"/>
      <c r="Q76" s="792"/>
      <c r="R76" s="792"/>
      <c r="S76" s="792"/>
      <c r="T76" s="792"/>
      <c r="U76" s="792"/>
      <c r="V76" s="792"/>
      <c r="W76" s="792"/>
      <c r="X76" s="792"/>
      <c r="Y76" s="792"/>
      <c r="Z76" s="792"/>
      <c r="AA76" s="792"/>
      <c r="AB76" s="792"/>
      <c r="AC76" s="792"/>
      <c r="AD76" s="792"/>
      <c r="AE76" s="792"/>
      <c r="AF76" s="793"/>
    </row>
    <row r="77" spans="3:34" ht="19.5" customHeight="1" thickBot="1">
      <c r="D77" s="795" t="s">
        <v>508</v>
      </c>
      <c r="E77" s="795"/>
      <c r="F77" s="795"/>
      <c r="G77" s="795"/>
      <c r="H77" s="795"/>
      <c r="I77" s="795"/>
      <c r="J77" s="795"/>
      <c r="K77" s="795"/>
      <c r="L77" s="795"/>
      <c r="M77" s="795"/>
      <c r="N77" s="795"/>
      <c r="O77" s="799"/>
      <c r="P77" s="800"/>
      <c r="Q77" s="801"/>
      <c r="R77" s="801"/>
      <c r="S77" s="801"/>
      <c r="T77" s="801"/>
      <c r="U77" s="801"/>
      <c r="V77" s="801"/>
      <c r="W77" s="801"/>
      <c r="X77" s="801"/>
      <c r="Y77" s="801"/>
      <c r="Z77" s="801"/>
      <c r="AA77" s="801"/>
      <c r="AB77" s="801"/>
      <c r="AC77" s="801"/>
      <c r="AD77" s="801"/>
      <c r="AE77" s="801"/>
      <c r="AF77" s="802"/>
    </row>
    <row r="78" spans="3:34" ht="19.5" customHeight="1">
      <c r="D78" s="369" t="s">
        <v>509</v>
      </c>
    </row>
    <row r="79" spans="3:34" ht="19.5" customHeight="1">
      <c r="D79" s="369" t="s">
        <v>510</v>
      </c>
    </row>
    <row r="80" spans="3:34" ht="19.5" customHeight="1">
      <c r="D80" s="369" t="s">
        <v>511</v>
      </c>
    </row>
    <row r="81" spans="3:32" ht="19.5" customHeight="1">
      <c r="D81" s="369" t="s">
        <v>512</v>
      </c>
    </row>
    <row r="83" spans="3:32" ht="19.5" customHeight="1">
      <c r="C83" s="368" t="s">
        <v>513</v>
      </c>
    </row>
    <row r="84" spans="3:32" ht="10.15" customHeight="1" thickBot="1">
      <c r="D84" s="735"/>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7"/>
    </row>
    <row r="85" spans="3:32" ht="19.5" customHeight="1" thickBot="1">
      <c r="D85" s="410"/>
      <c r="F85" s="369"/>
      <c r="H85" s="369"/>
      <c r="I85" s="369"/>
      <c r="J85" s="369"/>
      <c r="K85" s="739" t="s">
        <v>514</v>
      </c>
      <c r="L85" s="739"/>
      <c r="M85" s="739"/>
      <c r="N85" s="739"/>
      <c r="O85" s="806" t="s">
        <v>515</v>
      </c>
      <c r="P85" s="807"/>
      <c r="Q85" s="807"/>
      <c r="R85" s="807"/>
      <c r="S85" s="807"/>
      <c r="T85" s="807"/>
      <c r="U85" s="807"/>
      <c r="V85" s="807"/>
      <c r="W85" s="807"/>
      <c r="X85" s="808"/>
      <c r="Y85" s="369"/>
      <c r="Z85" s="369"/>
      <c r="AA85" s="369"/>
      <c r="AB85" s="369"/>
      <c r="AC85" s="369"/>
      <c r="AD85" s="369"/>
      <c r="AE85" s="369"/>
      <c r="AF85" s="411"/>
    </row>
    <row r="86" spans="3:32" ht="10.15" customHeight="1">
      <c r="D86" s="741"/>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3"/>
    </row>
    <row r="87" spans="3:32" ht="19.5" customHeight="1">
      <c r="D87" s="786"/>
      <c r="E87" s="786"/>
      <c r="F87" s="809" t="s">
        <v>516</v>
      </c>
      <c r="G87" s="809"/>
      <c r="H87" s="809"/>
      <c r="I87" s="809"/>
      <c r="J87" s="809"/>
      <c r="K87" s="789" t="s">
        <v>517</v>
      </c>
      <c r="L87" s="789"/>
      <c r="M87" s="789"/>
      <c r="N87" s="789"/>
      <c r="O87" s="789"/>
      <c r="P87" s="788" t="s">
        <v>518</v>
      </c>
      <c r="Q87" s="789"/>
      <c r="R87" s="789"/>
      <c r="S87" s="789"/>
      <c r="T87" s="789"/>
      <c r="U87" s="789"/>
      <c r="V87" s="789" t="s">
        <v>519</v>
      </c>
      <c r="W87" s="789"/>
      <c r="X87" s="789"/>
      <c r="Y87" s="789"/>
      <c r="Z87" s="789"/>
      <c r="AA87" s="789" t="s">
        <v>520</v>
      </c>
      <c r="AB87" s="789"/>
      <c r="AC87" s="789"/>
      <c r="AD87" s="789"/>
      <c r="AE87" s="789"/>
      <c r="AF87" s="789"/>
    </row>
    <row r="88" spans="3:32" ht="19.5" customHeight="1" thickBot="1">
      <c r="D88" s="786"/>
      <c r="E88" s="786"/>
      <c r="F88" s="810"/>
      <c r="G88" s="810"/>
      <c r="H88" s="810"/>
      <c r="I88" s="810"/>
      <c r="J88" s="810"/>
      <c r="K88" s="790"/>
      <c r="L88" s="790"/>
      <c r="M88" s="790"/>
      <c r="N88" s="790"/>
      <c r="O88" s="790"/>
      <c r="P88" s="790"/>
      <c r="Q88" s="790"/>
      <c r="R88" s="790"/>
      <c r="S88" s="790"/>
      <c r="T88" s="790"/>
      <c r="U88" s="790"/>
      <c r="V88" s="790"/>
      <c r="W88" s="790"/>
      <c r="X88" s="790"/>
      <c r="Y88" s="790"/>
      <c r="Z88" s="790"/>
      <c r="AA88" s="790"/>
      <c r="AB88" s="790"/>
      <c r="AC88" s="790"/>
      <c r="AD88" s="790"/>
      <c r="AE88" s="790"/>
      <c r="AF88" s="790"/>
    </row>
    <row r="89" spans="3:32" ht="19.5" customHeight="1">
      <c r="D89" s="811" t="s">
        <v>521</v>
      </c>
      <c r="E89" s="811" t="s">
        <v>522</v>
      </c>
      <c r="F89" s="815"/>
      <c r="G89" s="816"/>
      <c r="H89" s="816"/>
      <c r="I89" s="816"/>
      <c r="J89" s="816"/>
      <c r="K89" s="817"/>
      <c r="L89" s="816"/>
      <c r="M89" s="816"/>
      <c r="N89" s="816"/>
      <c r="O89" s="818"/>
      <c r="P89" s="819" t="s">
        <v>523</v>
      </c>
      <c r="Q89" s="820"/>
      <c r="R89" s="820"/>
      <c r="S89" s="820"/>
      <c r="T89" s="820"/>
      <c r="U89" s="821"/>
      <c r="V89" s="819" t="s">
        <v>524</v>
      </c>
      <c r="W89" s="820"/>
      <c r="X89" s="820"/>
      <c r="Y89" s="820"/>
      <c r="Z89" s="821"/>
      <c r="AA89" s="820" t="s">
        <v>525</v>
      </c>
      <c r="AB89" s="820"/>
      <c r="AC89" s="820"/>
      <c r="AD89" s="820"/>
      <c r="AE89" s="820"/>
      <c r="AF89" s="845"/>
    </row>
    <row r="90" spans="3:32" ht="19.5" customHeight="1">
      <c r="D90" s="812"/>
      <c r="E90" s="812"/>
      <c r="F90" s="846"/>
      <c r="G90" s="847"/>
      <c r="H90" s="847"/>
      <c r="I90" s="847"/>
      <c r="J90" s="847"/>
      <c r="K90" s="848"/>
      <c r="L90" s="847"/>
      <c r="M90" s="847"/>
      <c r="N90" s="847"/>
      <c r="O90" s="849"/>
      <c r="P90" s="850"/>
      <c r="Q90" s="851"/>
      <c r="R90" s="851"/>
      <c r="S90" s="851"/>
      <c r="T90" s="851"/>
      <c r="U90" s="852"/>
      <c r="V90" s="850"/>
      <c r="W90" s="851"/>
      <c r="X90" s="851"/>
      <c r="Y90" s="851"/>
      <c r="Z90" s="852"/>
      <c r="AA90" s="851"/>
      <c r="AB90" s="851"/>
      <c r="AC90" s="851"/>
      <c r="AD90" s="851"/>
      <c r="AE90" s="851"/>
      <c r="AF90" s="853"/>
    </row>
    <row r="91" spans="3:32" ht="19.5" customHeight="1">
      <c r="D91" s="812"/>
      <c r="E91" s="812"/>
      <c r="F91" s="822"/>
      <c r="G91" s="823"/>
      <c r="H91" s="823"/>
      <c r="I91" s="823"/>
      <c r="J91" s="823"/>
      <c r="K91" s="824"/>
      <c r="L91" s="823"/>
      <c r="M91" s="823"/>
      <c r="N91" s="823"/>
      <c r="O91" s="825"/>
      <c r="P91" s="826"/>
      <c r="Q91" s="827"/>
      <c r="R91" s="827"/>
      <c r="S91" s="827"/>
      <c r="T91" s="827"/>
      <c r="U91" s="828"/>
      <c r="V91" s="826"/>
      <c r="W91" s="827"/>
      <c r="X91" s="827"/>
      <c r="Y91" s="827"/>
      <c r="Z91" s="828"/>
      <c r="AA91" s="827"/>
      <c r="AB91" s="827"/>
      <c r="AC91" s="827"/>
      <c r="AD91" s="827"/>
      <c r="AE91" s="827"/>
      <c r="AF91" s="835"/>
    </row>
    <row r="92" spans="3:32" ht="19.5" customHeight="1" thickBot="1">
      <c r="D92" s="812"/>
      <c r="E92" s="812"/>
      <c r="F92" s="836"/>
      <c r="G92" s="837"/>
      <c r="H92" s="837"/>
      <c r="I92" s="837"/>
      <c r="J92" s="837"/>
      <c r="K92" s="838"/>
      <c r="L92" s="839"/>
      <c r="M92" s="839"/>
      <c r="N92" s="839"/>
      <c r="O92" s="840"/>
      <c r="P92" s="841"/>
      <c r="Q92" s="842"/>
      <c r="R92" s="842"/>
      <c r="S92" s="842"/>
      <c r="T92" s="842"/>
      <c r="U92" s="843"/>
      <c r="V92" s="841"/>
      <c r="W92" s="842"/>
      <c r="X92" s="842"/>
      <c r="Y92" s="842"/>
      <c r="Z92" s="843"/>
      <c r="AA92" s="842"/>
      <c r="AB92" s="842"/>
      <c r="AC92" s="842"/>
      <c r="AD92" s="842"/>
      <c r="AE92" s="842"/>
      <c r="AF92" s="844"/>
    </row>
    <row r="93" spans="3:32" ht="19.5" customHeight="1" thickBot="1">
      <c r="D93" s="813"/>
      <c r="E93" s="814"/>
      <c r="F93" s="829" t="s">
        <v>526</v>
      </c>
      <c r="G93" s="830"/>
      <c r="H93" s="830"/>
      <c r="I93" s="830"/>
      <c r="J93" s="830"/>
      <c r="K93" s="831"/>
      <c r="L93" s="830"/>
      <c r="M93" s="830"/>
      <c r="N93" s="830"/>
      <c r="O93" s="832"/>
      <c r="P93" s="833"/>
      <c r="Q93" s="804"/>
      <c r="R93" s="804"/>
      <c r="S93" s="804"/>
      <c r="T93" s="804"/>
      <c r="U93" s="834"/>
      <c r="V93" s="833"/>
      <c r="W93" s="804"/>
      <c r="X93" s="804"/>
      <c r="Y93" s="804"/>
      <c r="Z93" s="834"/>
      <c r="AA93" s="804"/>
      <c r="AB93" s="804"/>
      <c r="AC93" s="804"/>
      <c r="AD93" s="804"/>
      <c r="AE93" s="804"/>
      <c r="AF93" s="805"/>
    </row>
    <row r="94" spans="3:32" ht="19.5" customHeight="1" thickTop="1">
      <c r="D94" s="812" t="s">
        <v>527</v>
      </c>
      <c r="E94" s="858"/>
      <c r="F94" s="867" t="s">
        <v>516</v>
      </c>
      <c r="G94" s="868"/>
      <c r="H94" s="739"/>
      <c r="I94" s="739"/>
      <c r="J94" s="739"/>
      <c r="K94" s="739"/>
      <c r="L94" s="739"/>
      <c r="M94" s="739"/>
      <c r="N94" s="739"/>
      <c r="O94" s="739"/>
      <c r="P94" s="739"/>
      <c r="Q94" s="739"/>
      <c r="R94" s="739"/>
      <c r="S94" s="739"/>
      <c r="T94" s="739"/>
      <c r="U94" s="739"/>
      <c r="V94" s="869"/>
      <c r="W94" s="865"/>
      <c r="X94" s="865"/>
      <c r="Y94" s="865"/>
      <c r="Z94" s="865"/>
      <c r="AA94" s="865"/>
      <c r="AB94" s="865"/>
      <c r="AC94" s="865"/>
      <c r="AD94" s="865"/>
      <c r="AE94" s="865"/>
      <c r="AF94" s="866"/>
    </row>
    <row r="95" spans="3:32" ht="19.5" customHeight="1">
      <c r="D95" s="812"/>
      <c r="E95" s="858"/>
      <c r="F95" s="867"/>
      <c r="G95" s="859"/>
      <c r="H95" s="736"/>
      <c r="I95" s="736"/>
      <c r="J95" s="736"/>
      <c r="K95" s="736"/>
      <c r="L95" s="736"/>
      <c r="M95" s="736"/>
      <c r="N95" s="736"/>
      <c r="O95" s="736"/>
      <c r="P95" s="736"/>
      <c r="Q95" s="736"/>
      <c r="R95" s="736"/>
      <c r="S95" s="736"/>
      <c r="T95" s="736"/>
      <c r="U95" s="736"/>
      <c r="V95" s="759"/>
      <c r="W95" s="758"/>
      <c r="X95" s="758"/>
      <c r="Y95" s="758"/>
      <c r="Z95" s="758"/>
      <c r="AA95" s="758"/>
      <c r="AB95" s="758"/>
      <c r="AC95" s="758"/>
      <c r="AD95" s="758"/>
      <c r="AE95" s="758"/>
      <c r="AF95" s="857"/>
    </row>
    <row r="96" spans="3:32" ht="19.5" customHeight="1" thickBot="1">
      <c r="D96" s="812"/>
      <c r="E96" s="858"/>
      <c r="F96" s="867"/>
      <c r="G96" s="860"/>
      <c r="H96" s="776"/>
      <c r="I96" s="776"/>
      <c r="J96" s="776"/>
      <c r="K96" s="776"/>
      <c r="L96" s="776"/>
      <c r="M96" s="776"/>
      <c r="N96" s="776"/>
      <c r="O96" s="776"/>
      <c r="P96" s="776"/>
      <c r="Q96" s="776"/>
      <c r="R96" s="776"/>
      <c r="S96" s="776"/>
      <c r="T96" s="776"/>
      <c r="U96" s="776"/>
      <c r="V96" s="861"/>
      <c r="W96" s="767"/>
      <c r="X96" s="767"/>
      <c r="Y96" s="767"/>
      <c r="Z96" s="767"/>
      <c r="AA96" s="767"/>
      <c r="AB96" s="767"/>
      <c r="AC96" s="767"/>
      <c r="AD96" s="767"/>
      <c r="AE96" s="767"/>
      <c r="AF96" s="862"/>
    </row>
    <row r="97" spans="4:32" ht="19.5" customHeight="1">
      <c r="D97" s="812"/>
      <c r="E97" s="858"/>
      <c r="F97" s="823" t="s">
        <v>528</v>
      </c>
      <c r="G97" s="863"/>
      <c r="H97" s="863"/>
      <c r="I97" s="863"/>
      <c r="J97" s="863"/>
      <c r="K97" s="863"/>
      <c r="L97" s="863"/>
      <c r="M97" s="863"/>
      <c r="N97" s="863"/>
      <c r="O97" s="863"/>
      <c r="P97" s="863"/>
      <c r="Q97" s="863"/>
      <c r="R97" s="863"/>
      <c r="S97" s="863"/>
      <c r="T97" s="863"/>
      <c r="U97" s="863"/>
      <c r="V97" s="864"/>
      <c r="W97" s="865"/>
      <c r="X97" s="865"/>
      <c r="Y97" s="865"/>
      <c r="Z97" s="865"/>
      <c r="AA97" s="865"/>
      <c r="AB97" s="865"/>
      <c r="AC97" s="865"/>
      <c r="AD97" s="865"/>
      <c r="AE97" s="865"/>
      <c r="AF97" s="866"/>
    </row>
    <row r="98" spans="4:32" ht="19.5" customHeight="1">
      <c r="D98" s="812"/>
      <c r="E98" s="858"/>
      <c r="F98" s="823" t="s">
        <v>529</v>
      </c>
      <c r="G98" s="823"/>
      <c r="H98" s="823"/>
      <c r="I98" s="823"/>
      <c r="J98" s="823"/>
      <c r="K98" s="823"/>
      <c r="L98" s="823"/>
      <c r="M98" s="823"/>
      <c r="N98" s="823"/>
      <c r="O98" s="823"/>
      <c r="P98" s="823"/>
      <c r="Q98" s="823"/>
      <c r="R98" s="823"/>
      <c r="S98" s="823"/>
      <c r="T98" s="823"/>
      <c r="U98" s="823"/>
      <c r="V98" s="757"/>
      <c r="W98" s="758"/>
      <c r="X98" s="758"/>
      <c r="Y98" s="758"/>
      <c r="Z98" s="758"/>
      <c r="AA98" s="758"/>
      <c r="AB98" s="758"/>
      <c r="AC98" s="758"/>
      <c r="AD98" s="758"/>
      <c r="AE98" s="758"/>
      <c r="AF98" s="857"/>
    </row>
    <row r="99" spans="4:32" ht="19.5" customHeight="1">
      <c r="D99" s="812"/>
      <c r="E99" s="858"/>
      <c r="F99" s="823" t="s">
        <v>530</v>
      </c>
      <c r="G99" s="823"/>
      <c r="H99" s="823"/>
      <c r="I99" s="823"/>
      <c r="J99" s="823"/>
      <c r="K99" s="823"/>
      <c r="L99" s="823"/>
      <c r="M99" s="823"/>
      <c r="N99" s="823"/>
      <c r="O99" s="823"/>
      <c r="P99" s="823"/>
      <c r="Q99" s="823"/>
      <c r="R99" s="823"/>
      <c r="S99" s="823"/>
      <c r="T99" s="823"/>
      <c r="U99" s="823"/>
      <c r="V99" s="757"/>
      <c r="W99" s="758"/>
      <c r="X99" s="758"/>
      <c r="Y99" s="758"/>
      <c r="Z99" s="758"/>
      <c r="AA99" s="758"/>
      <c r="AB99" s="758"/>
      <c r="AC99" s="758"/>
      <c r="AD99" s="758"/>
      <c r="AE99" s="758"/>
      <c r="AF99" s="857"/>
    </row>
    <row r="100" spans="4:32" ht="19.5" customHeight="1">
      <c r="D100" s="812"/>
      <c r="E100" s="858"/>
      <c r="F100" s="823" t="s">
        <v>531</v>
      </c>
      <c r="G100" s="823"/>
      <c r="H100" s="823"/>
      <c r="I100" s="823"/>
      <c r="J100" s="823"/>
      <c r="K100" s="823"/>
      <c r="L100" s="823"/>
      <c r="M100" s="823"/>
      <c r="N100" s="823"/>
      <c r="O100" s="823"/>
      <c r="P100" s="823"/>
      <c r="Q100" s="823"/>
      <c r="R100" s="823"/>
      <c r="S100" s="823"/>
      <c r="T100" s="823"/>
      <c r="U100" s="823"/>
      <c r="V100" s="757"/>
      <c r="W100" s="758"/>
      <c r="X100" s="758"/>
      <c r="Y100" s="758"/>
      <c r="Z100" s="758"/>
      <c r="AA100" s="758"/>
      <c r="AB100" s="758"/>
      <c r="AC100" s="758"/>
      <c r="AD100" s="758"/>
      <c r="AE100" s="758"/>
      <c r="AF100" s="857"/>
    </row>
    <row r="101" spans="4:32" ht="19.5" customHeight="1">
      <c r="D101" s="854" t="s">
        <v>532</v>
      </c>
      <c r="E101" s="854"/>
      <c r="F101" s="854"/>
      <c r="G101" s="854"/>
      <c r="H101" s="854"/>
      <c r="I101" s="854"/>
      <c r="J101" s="854"/>
      <c r="K101" s="854"/>
      <c r="L101" s="854"/>
      <c r="M101" s="854"/>
      <c r="N101" s="854"/>
      <c r="O101" s="854"/>
      <c r="P101" s="854"/>
      <c r="Q101" s="854"/>
      <c r="R101" s="854"/>
      <c r="S101" s="854"/>
      <c r="T101" s="854"/>
      <c r="U101" s="855"/>
      <c r="V101" s="856"/>
      <c r="W101" s="792"/>
      <c r="X101" s="792"/>
      <c r="Y101" s="792"/>
      <c r="Z101" s="792"/>
      <c r="AA101" s="792"/>
      <c r="AB101" s="792"/>
      <c r="AC101" s="792"/>
      <c r="AD101" s="792"/>
      <c r="AE101" s="792"/>
      <c r="AF101" s="793"/>
    </row>
    <row r="102" spans="4:32" ht="19.5" customHeight="1">
      <c r="D102" s="854" t="s">
        <v>533</v>
      </c>
      <c r="E102" s="854"/>
      <c r="F102" s="854"/>
      <c r="G102" s="854"/>
      <c r="H102" s="854"/>
      <c r="I102" s="854"/>
      <c r="J102" s="854"/>
      <c r="K102" s="854"/>
      <c r="L102" s="854"/>
      <c r="M102" s="854"/>
      <c r="N102" s="854"/>
      <c r="O102" s="854"/>
      <c r="P102" s="854"/>
      <c r="Q102" s="854"/>
      <c r="R102" s="854"/>
      <c r="S102" s="854"/>
      <c r="T102" s="854"/>
      <c r="U102" s="855"/>
      <c r="V102" s="856"/>
      <c r="W102" s="792"/>
      <c r="X102" s="792"/>
      <c r="Y102" s="792"/>
      <c r="Z102" s="792"/>
      <c r="AA102" s="792"/>
      <c r="AB102" s="792"/>
      <c r="AC102" s="792"/>
      <c r="AD102" s="792"/>
      <c r="AE102" s="792"/>
      <c r="AF102" s="793"/>
    </row>
    <row r="103" spans="4:32" ht="19.5" customHeight="1">
      <c r="D103" s="854" t="s">
        <v>534</v>
      </c>
      <c r="E103" s="854"/>
      <c r="F103" s="854"/>
      <c r="G103" s="854"/>
      <c r="H103" s="854"/>
      <c r="I103" s="854"/>
      <c r="J103" s="854"/>
      <c r="K103" s="854"/>
      <c r="L103" s="854"/>
      <c r="M103" s="854"/>
      <c r="N103" s="854"/>
      <c r="O103" s="854"/>
      <c r="P103" s="854"/>
      <c r="Q103" s="854"/>
      <c r="R103" s="854"/>
      <c r="S103" s="854"/>
      <c r="T103" s="854"/>
      <c r="U103" s="855"/>
      <c r="V103" s="856"/>
      <c r="W103" s="792"/>
      <c r="X103" s="792"/>
      <c r="Y103" s="792"/>
      <c r="Z103" s="792"/>
      <c r="AA103" s="792"/>
      <c r="AB103" s="792"/>
      <c r="AC103" s="792"/>
      <c r="AD103" s="792"/>
      <c r="AE103" s="792"/>
      <c r="AF103" s="793"/>
    </row>
    <row r="104" spans="4:32" ht="19.5" customHeight="1">
      <c r="D104" s="854" t="s">
        <v>535</v>
      </c>
      <c r="E104" s="854"/>
      <c r="F104" s="854"/>
      <c r="G104" s="854"/>
      <c r="H104" s="854"/>
      <c r="I104" s="854"/>
      <c r="J104" s="854"/>
      <c r="K104" s="854"/>
      <c r="L104" s="854"/>
      <c r="M104" s="854"/>
      <c r="N104" s="854"/>
      <c r="O104" s="854"/>
      <c r="P104" s="854"/>
      <c r="Q104" s="854"/>
      <c r="R104" s="854"/>
      <c r="S104" s="854"/>
      <c r="T104" s="854"/>
      <c r="U104" s="855"/>
      <c r="V104" s="856"/>
      <c r="W104" s="792"/>
      <c r="X104" s="792"/>
      <c r="Y104" s="792"/>
      <c r="Z104" s="792"/>
      <c r="AA104" s="792"/>
      <c r="AB104" s="792"/>
      <c r="AC104" s="792"/>
      <c r="AD104" s="792"/>
      <c r="AE104" s="792"/>
      <c r="AF104" s="793"/>
    </row>
    <row r="105" spans="4:32" ht="19.5" customHeight="1">
      <c r="D105" s="854" t="s">
        <v>536</v>
      </c>
      <c r="E105" s="854"/>
      <c r="F105" s="854"/>
      <c r="G105" s="854"/>
      <c r="H105" s="854"/>
      <c r="I105" s="854"/>
      <c r="J105" s="854"/>
      <c r="K105" s="854"/>
      <c r="L105" s="854"/>
      <c r="M105" s="854"/>
      <c r="N105" s="854"/>
      <c r="O105" s="854"/>
      <c r="P105" s="854"/>
      <c r="Q105" s="854"/>
      <c r="R105" s="854"/>
      <c r="S105" s="854"/>
      <c r="T105" s="854"/>
      <c r="U105" s="855"/>
      <c r="V105" s="856"/>
      <c r="W105" s="792"/>
      <c r="X105" s="792"/>
      <c r="Y105" s="792"/>
      <c r="Z105" s="792"/>
      <c r="AA105" s="792"/>
      <c r="AB105" s="792"/>
      <c r="AC105" s="792"/>
      <c r="AD105" s="792"/>
      <c r="AE105" s="792"/>
      <c r="AF105" s="793"/>
    </row>
    <row r="106" spans="4:32" ht="19.5" customHeight="1">
      <c r="D106" s="854" t="s">
        <v>537</v>
      </c>
      <c r="E106" s="854"/>
      <c r="F106" s="854"/>
      <c r="G106" s="854"/>
      <c r="H106" s="854"/>
      <c r="I106" s="854"/>
      <c r="J106" s="854"/>
      <c r="K106" s="854"/>
      <c r="L106" s="854"/>
      <c r="M106" s="854"/>
      <c r="N106" s="854"/>
      <c r="O106" s="854"/>
      <c r="P106" s="854"/>
      <c r="Q106" s="854"/>
      <c r="R106" s="854"/>
      <c r="S106" s="854"/>
      <c r="T106" s="854"/>
      <c r="U106" s="855"/>
      <c r="V106" s="856"/>
      <c r="W106" s="792"/>
      <c r="X106" s="792"/>
      <c r="Y106" s="792"/>
      <c r="Z106" s="792"/>
      <c r="AA106" s="792"/>
      <c r="AB106" s="792"/>
      <c r="AC106" s="792"/>
      <c r="AD106" s="792"/>
      <c r="AE106" s="792"/>
      <c r="AF106" s="793"/>
    </row>
    <row r="107" spans="4:32" ht="19.5" customHeight="1">
      <c r="D107" s="854" t="s">
        <v>538</v>
      </c>
      <c r="E107" s="854"/>
      <c r="F107" s="854"/>
      <c r="G107" s="854"/>
      <c r="H107" s="854"/>
      <c r="I107" s="854"/>
      <c r="J107" s="854"/>
      <c r="K107" s="854"/>
      <c r="L107" s="854"/>
      <c r="M107" s="854"/>
      <c r="N107" s="854"/>
      <c r="O107" s="854"/>
      <c r="P107" s="854"/>
      <c r="Q107" s="854"/>
      <c r="R107" s="854"/>
      <c r="S107" s="854"/>
      <c r="T107" s="854"/>
      <c r="U107" s="855"/>
      <c r="V107" s="856"/>
      <c r="W107" s="792"/>
      <c r="X107" s="792"/>
      <c r="Y107" s="792"/>
      <c r="Z107" s="792"/>
      <c r="AA107" s="792"/>
      <c r="AB107" s="792"/>
      <c r="AC107" s="792"/>
      <c r="AD107" s="792"/>
      <c r="AE107" s="792"/>
      <c r="AF107" s="793"/>
    </row>
    <row r="108" spans="4:32" ht="19.5" customHeight="1" thickBot="1">
      <c r="D108" s="854" t="s">
        <v>539</v>
      </c>
      <c r="E108" s="854"/>
      <c r="F108" s="854"/>
      <c r="G108" s="854"/>
      <c r="H108" s="854"/>
      <c r="I108" s="854"/>
      <c r="J108" s="854"/>
      <c r="K108" s="854"/>
      <c r="L108" s="854"/>
      <c r="M108" s="854"/>
      <c r="N108" s="854"/>
      <c r="O108" s="854"/>
      <c r="P108" s="854"/>
      <c r="Q108" s="854"/>
      <c r="R108" s="854"/>
      <c r="S108" s="854"/>
      <c r="T108" s="854"/>
      <c r="U108" s="855"/>
      <c r="V108" s="800"/>
      <c r="W108" s="801"/>
      <c r="X108" s="801"/>
      <c r="Y108" s="801"/>
      <c r="Z108" s="801"/>
      <c r="AA108" s="801"/>
      <c r="AB108" s="801"/>
      <c r="AC108" s="801"/>
      <c r="AD108" s="801"/>
      <c r="AE108" s="801"/>
      <c r="AF108" s="802"/>
    </row>
    <row r="109" spans="4:32" ht="19.5" customHeight="1">
      <c r="D109" s="369" t="s">
        <v>540</v>
      </c>
    </row>
    <row r="110" spans="4:32" ht="19.5" customHeight="1">
      <c r="D110" s="369" t="s">
        <v>511</v>
      </c>
    </row>
    <row r="111" spans="4:32" ht="19.5" customHeight="1">
      <c r="D111" s="369" t="s">
        <v>512</v>
      </c>
    </row>
    <row r="113" spans="4:33" ht="19.5" customHeight="1">
      <c r="D113" s="369" t="s">
        <v>541</v>
      </c>
    </row>
    <row r="114" spans="4:33" ht="19.5" customHeight="1">
      <c r="D114" s="870" t="s">
        <v>542</v>
      </c>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2"/>
    </row>
    <row r="115" spans="4:33" ht="19.5" customHeight="1">
      <c r="D115" s="873"/>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4"/>
      <c r="AG115" s="875"/>
    </row>
    <row r="116" spans="4:33" ht="19.5" customHeight="1">
      <c r="D116" s="876"/>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8"/>
    </row>
    <row r="117" spans="4:33" ht="19.5" customHeight="1">
      <c r="D117" s="369" t="s">
        <v>543</v>
      </c>
    </row>
    <row r="118" spans="4:33" ht="19.5" customHeight="1">
      <c r="D118" s="369" t="s">
        <v>544</v>
      </c>
    </row>
    <row r="119" spans="4:33" ht="19.5" customHeight="1">
      <c r="D119" s="369" t="s">
        <v>545</v>
      </c>
    </row>
    <row r="120" spans="4:33" ht="19.5" customHeight="1">
      <c r="D120" s="369" t="s">
        <v>546</v>
      </c>
    </row>
    <row r="122" spans="4:33" ht="19.5" customHeight="1">
      <c r="D122" s="369" t="s">
        <v>547</v>
      </c>
    </row>
    <row r="123" spans="4:33" ht="19.5" customHeight="1">
      <c r="D123" s="369" t="s">
        <v>548</v>
      </c>
    </row>
    <row r="124" spans="4:33" ht="19.5" customHeight="1">
      <c r="D124" s="369" t="s">
        <v>549</v>
      </c>
    </row>
    <row r="125" spans="4:33" ht="19.5" customHeight="1">
      <c r="D125" s="369" t="s">
        <v>550</v>
      </c>
    </row>
    <row r="127" spans="4:33" ht="19.5" customHeight="1">
      <c r="D127" s="369" t="s">
        <v>551</v>
      </c>
    </row>
    <row r="128" spans="4:33" ht="19.5" customHeight="1">
      <c r="D128" s="369" t="s">
        <v>552</v>
      </c>
    </row>
    <row r="129" spans="4:4" ht="19.5" customHeight="1">
      <c r="D129" s="369" t="s">
        <v>553</v>
      </c>
    </row>
    <row r="130" spans="4:4" ht="19.5" customHeight="1">
      <c r="D130" s="369" t="s">
        <v>554</v>
      </c>
    </row>
    <row r="131" spans="4:4" ht="19.5" customHeight="1">
      <c r="D131" s="369" t="s">
        <v>555</v>
      </c>
    </row>
    <row r="132" spans="4:4" ht="19.5" customHeight="1">
      <c r="D132" s="369" t="s">
        <v>556</v>
      </c>
    </row>
    <row r="133" spans="4:4" ht="19.5" customHeight="1">
      <c r="D133" s="369" t="s">
        <v>557</v>
      </c>
    </row>
    <row r="134" spans="4:4" ht="19.5" customHeight="1">
      <c r="D134" s="369" t="s">
        <v>558</v>
      </c>
    </row>
    <row r="135" spans="4:4" ht="19.5" customHeight="1">
      <c r="D135" s="369" t="s">
        <v>559</v>
      </c>
    </row>
    <row r="136" spans="4:4" ht="19.5" customHeight="1">
      <c r="D136" s="369" t="s">
        <v>560</v>
      </c>
    </row>
    <row r="137" spans="4:4" ht="19.5" customHeight="1">
      <c r="D137" s="369" t="s">
        <v>561</v>
      </c>
    </row>
    <row r="138" spans="4:4" ht="19.5" customHeight="1">
      <c r="D138" s="369" t="s">
        <v>562</v>
      </c>
    </row>
    <row r="139" spans="4:4" ht="19.5" customHeight="1">
      <c r="D139" s="369" t="s">
        <v>563</v>
      </c>
    </row>
    <row r="140" spans="4:4" ht="19.5" customHeight="1">
      <c r="D140" s="369" t="s">
        <v>560</v>
      </c>
    </row>
    <row r="141" spans="4:4" ht="19.5" customHeight="1">
      <c r="D141" s="369" t="s">
        <v>561</v>
      </c>
    </row>
    <row r="142" spans="4:4" ht="19.5" customHeight="1">
      <c r="D142" s="369" t="s">
        <v>564</v>
      </c>
    </row>
    <row r="143" spans="4:4" ht="19.5" customHeight="1">
      <c r="D143" s="369" t="s">
        <v>565</v>
      </c>
    </row>
    <row r="144" spans="4:4" ht="19.5" customHeight="1">
      <c r="D144" s="369" t="s">
        <v>566</v>
      </c>
    </row>
    <row r="145" spans="3:37" ht="19.5" customHeight="1">
      <c r="D145" s="369" t="s">
        <v>567</v>
      </c>
    </row>
    <row r="146" spans="3:37" ht="19.5" customHeight="1">
      <c r="D146" s="369" t="s">
        <v>568</v>
      </c>
    </row>
    <row r="148" spans="3:37" ht="19.5" customHeight="1">
      <c r="C148" s="412"/>
      <c r="D148" s="413"/>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row>
  </sheetData>
  <mergeCells count="186">
    <mergeCell ref="D107:U107"/>
    <mergeCell ref="V107:AF107"/>
    <mergeCell ref="D108:U108"/>
    <mergeCell ref="V108:AF108"/>
    <mergeCell ref="D114:AG116"/>
    <mergeCell ref="D104:U104"/>
    <mergeCell ref="V104:AF104"/>
    <mergeCell ref="D105:U105"/>
    <mergeCell ref="V105:AF105"/>
    <mergeCell ref="D106:U106"/>
    <mergeCell ref="V106:AF106"/>
    <mergeCell ref="D101:U101"/>
    <mergeCell ref="V101:AF101"/>
    <mergeCell ref="D102:U102"/>
    <mergeCell ref="V102:AF102"/>
    <mergeCell ref="D103:U103"/>
    <mergeCell ref="V103:AF103"/>
    <mergeCell ref="F98:U98"/>
    <mergeCell ref="V98:AF98"/>
    <mergeCell ref="F99:U99"/>
    <mergeCell ref="V99:AF99"/>
    <mergeCell ref="F100:U100"/>
    <mergeCell ref="V100:AF100"/>
    <mergeCell ref="D94:D100"/>
    <mergeCell ref="E94:E100"/>
    <mergeCell ref="G95:U95"/>
    <mergeCell ref="V95:AF95"/>
    <mergeCell ref="G96:U96"/>
    <mergeCell ref="V96:AF96"/>
    <mergeCell ref="F97:U97"/>
    <mergeCell ref="V97:AF97"/>
    <mergeCell ref="F94:F96"/>
    <mergeCell ref="G94:U94"/>
    <mergeCell ref="V94:AF94"/>
    <mergeCell ref="AA91:AF91"/>
    <mergeCell ref="F92:J92"/>
    <mergeCell ref="K92:O92"/>
    <mergeCell ref="P92:U92"/>
    <mergeCell ref="V92:Z92"/>
    <mergeCell ref="AA92:AF92"/>
    <mergeCell ref="AA89:AF89"/>
    <mergeCell ref="F90:J90"/>
    <mergeCell ref="K90:O90"/>
    <mergeCell ref="P90:U90"/>
    <mergeCell ref="V90:Z90"/>
    <mergeCell ref="AA90:AF90"/>
    <mergeCell ref="AA93:AF93"/>
    <mergeCell ref="K85:N85"/>
    <mergeCell ref="O85:X85"/>
    <mergeCell ref="D86:AF86"/>
    <mergeCell ref="D87:E88"/>
    <mergeCell ref="F87:J88"/>
    <mergeCell ref="K87:O88"/>
    <mergeCell ref="P87:U88"/>
    <mergeCell ref="V87:Z88"/>
    <mergeCell ref="AA87:AF88"/>
    <mergeCell ref="D89:D93"/>
    <mergeCell ref="E89:E93"/>
    <mergeCell ref="F89:J89"/>
    <mergeCell ref="K89:O89"/>
    <mergeCell ref="P89:U89"/>
    <mergeCell ref="V89:Z89"/>
    <mergeCell ref="F91:J91"/>
    <mergeCell ref="K91:O91"/>
    <mergeCell ref="P91:U91"/>
    <mergeCell ref="V91:Z91"/>
    <mergeCell ref="F93:J93"/>
    <mergeCell ref="K93:O93"/>
    <mergeCell ref="P93:U93"/>
    <mergeCell ref="V93:Z93"/>
    <mergeCell ref="D77:O77"/>
    <mergeCell ref="P77:T77"/>
    <mergeCell ref="U77:X77"/>
    <mergeCell ref="Y77:AB77"/>
    <mergeCell ref="AC77:AF77"/>
    <mergeCell ref="D84:AF84"/>
    <mergeCell ref="D76:G76"/>
    <mergeCell ref="H76:O76"/>
    <mergeCell ref="P76:T76"/>
    <mergeCell ref="U76:X76"/>
    <mergeCell ref="Y76:AB76"/>
    <mergeCell ref="AC76:AF76"/>
    <mergeCell ref="D75:G75"/>
    <mergeCell ref="H75:O75"/>
    <mergeCell ref="P75:T75"/>
    <mergeCell ref="U75:X75"/>
    <mergeCell ref="Y75:AB75"/>
    <mergeCell ref="AC75:AF75"/>
    <mergeCell ref="Y73:AB73"/>
    <mergeCell ref="AC73:AF73"/>
    <mergeCell ref="D74:G74"/>
    <mergeCell ref="H74:O74"/>
    <mergeCell ref="P74:T74"/>
    <mergeCell ref="U74:X74"/>
    <mergeCell ref="Y74:AB74"/>
    <mergeCell ref="AC74:AF74"/>
    <mergeCell ref="E66:I66"/>
    <mergeCell ref="J66:V66"/>
    <mergeCell ref="X66:AB66"/>
    <mergeCell ref="AD66:AH66"/>
    <mergeCell ref="E67:I67"/>
    <mergeCell ref="D72:G73"/>
    <mergeCell ref="H72:O73"/>
    <mergeCell ref="P72:T73"/>
    <mergeCell ref="U72:AF72"/>
    <mergeCell ref="U73:X73"/>
    <mergeCell ref="D61:Y61"/>
    <mergeCell ref="Z61:AD61"/>
    <mergeCell ref="D62:Y62"/>
    <mergeCell ref="Z62:AD62"/>
    <mergeCell ref="D63:Y63"/>
    <mergeCell ref="Z63:AD63"/>
    <mergeCell ref="E58:I58"/>
    <mergeCell ref="J58:R58"/>
    <mergeCell ref="T58:X58"/>
    <mergeCell ref="Z58:AD58"/>
    <mergeCell ref="D59:AE59"/>
    <mergeCell ref="D60:Y60"/>
    <mergeCell ref="Z60:AE60"/>
    <mergeCell ref="E56:I56"/>
    <mergeCell ref="J56:R56"/>
    <mergeCell ref="T56:X56"/>
    <mergeCell ref="Z56:AD56"/>
    <mergeCell ref="D57:I57"/>
    <mergeCell ref="J57:R57"/>
    <mergeCell ref="T57:X57"/>
    <mergeCell ref="Z57:AD57"/>
    <mergeCell ref="E54:I54"/>
    <mergeCell ref="J54:R54"/>
    <mergeCell ref="T54:X54"/>
    <mergeCell ref="Z54:AD54"/>
    <mergeCell ref="D55:I55"/>
    <mergeCell ref="J55:R55"/>
    <mergeCell ref="T55:X55"/>
    <mergeCell ref="Z55:AD55"/>
    <mergeCell ref="E52:I52"/>
    <mergeCell ref="J52:R52"/>
    <mergeCell ref="T52:X52"/>
    <mergeCell ref="Z52:AD52"/>
    <mergeCell ref="D53:I53"/>
    <mergeCell ref="J53:R53"/>
    <mergeCell ref="T53:X53"/>
    <mergeCell ref="Z53:AD53"/>
    <mergeCell ref="E50:I50"/>
    <mergeCell ref="J50:R50"/>
    <mergeCell ref="T50:X50"/>
    <mergeCell ref="Z50:AD50"/>
    <mergeCell ref="D51:I51"/>
    <mergeCell ref="J51:R51"/>
    <mergeCell ref="T51:X51"/>
    <mergeCell ref="Z51:AD51"/>
    <mergeCell ref="D49:I49"/>
    <mergeCell ref="J49:R49"/>
    <mergeCell ref="T49:X49"/>
    <mergeCell ref="Z49:AD49"/>
    <mergeCell ref="E32:AK34"/>
    <mergeCell ref="E35:AK36"/>
    <mergeCell ref="B38:AM38"/>
    <mergeCell ref="D40:P41"/>
    <mergeCell ref="Q40:W41"/>
    <mergeCell ref="D44:I48"/>
    <mergeCell ref="J44:S46"/>
    <mergeCell ref="T44:AE44"/>
    <mergeCell ref="T45:AE45"/>
    <mergeCell ref="T46:Y48"/>
    <mergeCell ref="D27:N27"/>
    <mergeCell ref="O27:AD27"/>
    <mergeCell ref="O9:W9"/>
    <mergeCell ref="X9:AE9"/>
    <mergeCell ref="D12:L12"/>
    <mergeCell ref="M12:Z12"/>
    <mergeCell ref="D13:L13"/>
    <mergeCell ref="M13:Z13"/>
    <mergeCell ref="Z46:AE48"/>
    <mergeCell ref="K47:R47"/>
    <mergeCell ref="J48:S48"/>
    <mergeCell ref="B3:AM3"/>
    <mergeCell ref="B4:AM4"/>
    <mergeCell ref="O5:P5"/>
    <mergeCell ref="Q5:W5"/>
    <mergeCell ref="O6:P6"/>
    <mergeCell ref="Q6:W6"/>
    <mergeCell ref="M16:R16"/>
    <mergeCell ref="S16:AE16"/>
    <mergeCell ref="M17:R17"/>
    <mergeCell ref="S17:AE17"/>
  </mergeCells>
  <phoneticPr fontId="4"/>
  <printOptions horizontalCentered="1"/>
  <pageMargins left="0.78740157480314965" right="0.59055118110236227" top="0.78740157480314965" bottom="0.78740157480314965" header="0.59055118110236227" footer="0.59055118110236227"/>
  <pageSetup paperSize="9" orientation="portrait" r:id="rId1"/>
  <rowBreaks count="3" manualBreakCount="3">
    <brk id="36" max="16383" man="1"/>
    <brk id="69" max="16383" man="1"/>
    <brk id="116" min="1" max="38"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793A-BA70-4EE2-9CBC-30C0331CB91B}">
  <dimension ref="B1:AU148"/>
  <sheetViews>
    <sheetView view="pageBreakPreview" topLeftCell="A47" zoomScaleNormal="100" zoomScaleSheetLayoutView="100" workbookViewId="0">
      <selection activeCell="B25" sqref="B25:E25"/>
    </sheetView>
  </sheetViews>
  <sheetFormatPr defaultColWidth="10" defaultRowHeight="19.5" customHeight="1"/>
  <cols>
    <col min="1" max="1" width="3.25" style="368" customWidth="1"/>
    <col min="2" max="3" width="2.875" style="368" customWidth="1"/>
    <col min="4" max="5" width="2.875" style="369" customWidth="1"/>
    <col min="6" max="6" width="2.875" style="370" customWidth="1"/>
    <col min="7" max="7" width="2.875" style="369" customWidth="1"/>
    <col min="8" max="40" width="2.875" style="368" customWidth="1"/>
    <col min="41" max="16384" width="10" style="368"/>
  </cols>
  <sheetData>
    <row r="1" spans="2:47" ht="19.5" customHeight="1">
      <c r="B1" s="368" t="s">
        <v>444</v>
      </c>
      <c r="AP1" s="879" t="s">
        <v>592</v>
      </c>
      <c r="AQ1" s="879"/>
      <c r="AR1" s="879"/>
      <c r="AS1" s="879"/>
      <c r="AT1" s="879"/>
      <c r="AU1" s="879"/>
    </row>
    <row r="2" spans="2:47" ht="19.5" customHeight="1">
      <c r="AM2" s="371" t="s">
        <v>445</v>
      </c>
      <c r="AP2" s="879"/>
      <c r="AQ2" s="879"/>
      <c r="AR2" s="879"/>
      <c r="AS2" s="879"/>
      <c r="AT2" s="879"/>
      <c r="AU2" s="879"/>
    </row>
    <row r="3" spans="2:47" ht="19.5" customHeight="1">
      <c r="B3" s="669" t="s">
        <v>446</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P3" s="879"/>
      <c r="AQ3" s="879"/>
      <c r="AR3" s="879"/>
      <c r="AS3" s="879"/>
      <c r="AT3" s="879"/>
      <c r="AU3" s="879"/>
    </row>
    <row r="4" spans="2:47" ht="19.5" customHeight="1" thickBot="1">
      <c r="B4" s="670" t="s">
        <v>447</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row>
    <row r="5" spans="2:47" ht="19.5" customHeight="1" thickBot="1">
      <c r="O5" s="880" t="s">
        <v>593</v>
      </c>
      <c r="P5" s="881"/>
      <c r="Q5" s="673" t="s">
        <v>448</v>
      </c>
      <c r="R5" s="673"/>
      <c r="S5" s="673"/>
      <c r="T5" s="673"/>
      <c r="U5" s="673"/>
      <c r="V5" s="673"/>
      <c r="W5" s="674"/>
    </row>
    <row r="6" spans="2:47" ht="19.5" customHeight="1" thickBot="1">
      <c r="H6" s="372"/>
      <c r="O6" s="675"/>
      <c r="P6" s="676"/>
      <c r="Q6" s="677" t="s">
        <v>449</v>
      </c>
      <c r="R6" s="677"/>
      <c r="S6" s="677"/>
      <c r="T6" s="677"/>
      <c r="U6" s="677"/>
      <c r="V6" s="677"/>
      <c r="W6" s="678"/>
    </row>
    <row r="7" spans="2:47" ht="19.5" customHeight="1">
      <c r="H7" s="373"/>
      <c r="O7" s="368" t="s">
        <v>450</v>
      </c>
    </row>
    <row r="8" spans="2:47" ht="19.5" customHeight="1" thickBot="1"/>
    <row r="9" spans="2:47" s="374" customFormat="1" ht="18" customHeight="1" thickBot="1">
      <c r="D9" s="375"/>
      <c r="E9" s="375"/>
      <c r="F9" s="376"/>
      <c r="G9" s="375"/>
      <c r="O9" s="694" t="s">
        <v>451</v>
      </c>
      <c r="P9" s="695"/>
      <c r="Q9" s="695"/>
      <c r="R9" s="695"/>
      <c r="S9" s="695"/>
      <c r="T9" s="695"/>
      <c r="U9" s="695"/>
      <c r="V9" s="695"/>
      <c r="W9" s="695"/>
      <c r="X9" s="888" t="s">
        <v>452</v>
      </c>
      <c r="Y9" s="889"/>
      <c r="Z9" s="889"/>
      <c r="AA9" s="889"/>
      <c r="AB9" s="889"/>
      <c r="AC9" s="889"/>
      <c r="AD9" s="889"/>
      <c r="AE9" s="890"/>
    </row>
    <row r="10" spans="2:47" s="374" customFormat="1" ht="18" customHeight="1">
      <c r="D10" s="375"/>
      <c r="E10" s="375"/>
      <c r="F10" s="376"/>
      <c r="G10" s="375"/>
    </row>
    <row r="11" spans="2:47" s="374" customFormat="1" ht="18" customHeight="1" thickBot="1">
      <c r="C11" s="374" t="s">
        <v>453</v>
      </c>
      <c r="D11" s="375"/>
      <c r="E11" s="375"/>
      <c r="F11" s="376"/>
      <c r="G11" s="375"/>
    </row>
    <row r="12" spans="2:47" s="374" customFormat="1" ht="33.75" customHeight="1" thickBot="1">
      <c r="D12" s="699" t="s">
        <v>454</v>
      </c>
      <c r="E12" s="700"/>
      <c r="F12" s="700"/>
      <c r="G12" s="700"/>
      <c r="H12" s="700"/>
      <c r="I12" s="700"/>
      <c r="J12" s="700"/>
      <c r="K12" s="700"/>
      <c r="L12" s="700"/>
      <c r="M12" s="701" t="s">
        <v>594</v>
      </c>
      <c r="N12" s="697"/>
      <c r="O12" s="697"/>
      <c r="P12" s="697"/>
      <c r="Q12" s="697"/>
      <c r="R12" s="697"/>
      <c r="S12" s="697"/>
      <c r="T12" s="697"/>
      <c r="U12" s="697"/>
      <c r="V12" s="697"/>
      <c r="W12" s="697"/>
      <c r="X12" s="697"/>
      <c r="Y12" s="697"/>
      <c r="Z12" s="698"/>
    </row>
    <row r="13" spans="2:47" s="374" customFormat="1" ht="18" customHeight="1" thickBot="1">
      <c r="D13" s="702" t="s">
        <v>455</v>
      </c>
      <c r="E13" s="703"/>
      <c r="F13" s="703"/>
      <c r="G13" s="703"/>
      <c r="H13" s="703"/>
      <c r="I13" s="703"/>
      <c r="J13" s="703"/>
      <c r="K13" s="703"/>
      <c r="L13" s="703"/>
      <c r="M13" s="704" t="s">
        <v>595</v>
      </c>
      <c r="N13" s="705"/>
      <c r="O13" s="705"/>
      <c r="P13" s="705"/>
      <c r="Q13" s="705"/>
      <c r="R13" s="705"/>
      <c r="S13" s="705"/>
      <c r="T13" s="705"/>
      <c r="U13" s="705"/>
      <c r="V13" s="705"/>
      <c r="W13" s="705"/>
      <c r="X13" s="705"/>
      <c r="Y13" s="705"/>
      <c r="Z13" s="706"/>
      <c r="AA13" s="374" t="s">
        <v>456</v>
      </c>
    </row>
    <row r="14" spans="2:47" s="374" customFormat="1" ht="18" customHeight="1">
      <c r="D14" s="375"/>
      <c r="E14" s="375"/>
      <c r="F14" s="376"/>
      <c r="G14" s="375"/>
      <c r="H14" s="377"/>
    </row>
    <row r="15" spans="2:47" ht="19.5" customHeight="1" thickBot="1">
      <c r="M15" s="368" t="s">
        <v>457</v>
      </c>
    </row>
    <row r="16" spans="2:47" ht="19.5" customHeight="1" thickBot="1">
      <c r="M16" s="679" t="s">
        <v>458</v>
      </c>
      <c r="N16" s="680"/>
      <c r="O16" s="680"/>
      <c r="P16" s="680"/>
      <c r="Q16" s="680"/>
      <c r="R16" s="680"/>
      <c r="S16" s="882"/>
      <c r="T16" s="883"/>
      <c r="U16" s="883"/>
      <c r="V16" s="883"/>
      <c r="W16" s="883"/>
      <c r="X16" s="883"/>
      <c r="Y16" s="883"/>
      <c r="Z16" s="883"/>
      <c r="AA16" s="883"/>
      <c r="AB16" s="883"/>
      <c r="AC16" s="883"/>
      <c r="AD16" s="883"/>
      <c r="AE16" s="884"/>
    </row>
    <row r="17" spans="2:37" ht="19.5" customHeight="1" thickBot="1">
      <c r="M17" s="684" t="s">
        <v>459</v>
      </c>
      <c r="N17" s="685"/>
      <c r="O17" s="685"/>
      <c r="P17" s="685"/>
      <c r="Q17" s="685"/>
      <c r="R17" s="685"/>
      <c r="S17" s="885"/>
      <c r="T17" s="886"/>
      <c r="U17" s="886"/>
      <c r="V17" s="886"/>
      <c r="W17" s="886"/>
      <c r="X17" s="886"/>
      <c r="Y17" s="886"/>
      <c r="Z17" s="886"/>
      <c r="AA17" s="886"/>
      <c r="AB17" s="886"/>
      <c r="AC17" s="886"/>
      <c r="AD17" s="886"/>
      <c r="AE17" s="887"/>
    </row>
    <row r="19" spans="2:37" ht="19.5" customHeight="1">
      <c r="B19" s="368" t="s">
        <v>460</v>
      </c>
    </row>
    <row r="20" spans="2:37" ht="19.5" customHeight="1">
      <c r="B20" s="368" t="s">
        <v>461</v>
      </c>
      <c r="D20" s="368"/>
      <c r="E20" s="368"/>
      <c r="F20" s="368"/>
      <c r="G20" s="368"/>
    </row>
    <row r="24" spans="2:37" ht="19.5" customHeight="1">
      <c r="B24" s="378" t="s">
        <v>462</v>
      </c>
      <c r="C24" s="379"/>
      <c r="D24" s="380"/>
      <c r="E24" s="380"/>
      <c r="F24" s="381"/>
      <c r="G24" s="382"/>
      <c r="H24" s="383"/>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row>
    <row r="25" spans="2:37" ht="19.5" customHeight="1">
      <c r="B25" s="378" t="s">
        <v>463</v>
      </c>
      <c r="C25" s="378"/>
      <c r="D25" s="384"/>
      <c r="E25" s="384"/>
      <c r="F25" s="385"/>
      <c r="G25" s="384"/>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row>
    <row r="26" spans="2:37" ht="19.5" customHeight="1" thickBot="1">
      <c r="B26" s="378" t="s">
        <v>464</v>
      </c>
      <c r="C26" s="378"/>
      <c r="D26" s="386"/>
      <c r="E26" s="386"/>
      <c r="F26" s="387"/>
      <c r="G26" s="386"/>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row>
    <row r="27" spans="2:37" ht="19.5" customHeight="1" thickBot="1">
      <c r="C27" s="378"/>
      <c r="D27" s="689" t="s">
        <v>465</v>
      </c>
      <c r="E27" s="690"/>
      <c r="F27" s="690"/>
      <c r="G27" s="690"/>
      <c r="H27" s="690"/>
      <c r="I27" s="690"/>
      <c r="J27" s="690"/>
      <c r="K27" s="690"/>
      <c r="L27" s="690"/>
      <c r="M27" s="690"/>
      <c r="N27" s="690"/>
      <c r="O27" s="691" t="s">
        <v>466</v>
      </c>
      <c r="P27" s="692"/>
      <c r="Q27" s="692"/>
      <c r="R27" s="692"/>
      <c r="S27" s="692"/>
      <c r="T27" s="692"/>
      <c r="U27" s="692"/>
      <c r="V27" s="692"/>
      <c r="W27" s="692"/>
      <c r="X27" s="692"/>
      <c r="Y27" s="692"/>
      <c r="Z27" s="692"/>
      <c r="AA27" s="692"/>
      <c r="AB27" s="692"/>
      <c r="AC27" s="692"/>
      <c r="AD27" s="693"/>
      <c r="AE27" s="378"/>
      <c r="AF27" s="378"/>
      <c r="AG27" s="378"/>
      <c r="AH27" s="378"/>
      <c r="AI27" s="378"/>
      <c r="AJ27" s="378"/>
      <c r="AK27" s="378"/>
    </row>
    <row r="29" spans="2:37" ht="19.5" customHeight="1">
      <c r="B29" s="368" t="s">
        <v>467</v>
      </c>
      <c r="C29" s="388"/>
    </row>
    <row r="30" spans="2:37" ht="19.5" customHeight="1">
      <c r="B30" s="368" t="s">
        <v>468</v>
      </c>
    </row>
    <row r="31" spans="2:37" ht="19.5" customHeight="1">
      <c r="D31" s="389"/>
    </row>
    <row r="32" spans="2:37" ht="19.5" customHeight="1">
      <c r="B32" s="390" t="s">
        <v>469</v>
      </c>
      <c r="C32" s="390"/>
      <c r="D32" s="391"/>
      <c r="E32" s="724" t="s">
        <v>470</v>
      </c>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row>
    <row r="33" spans="2:39" ht="19.5" customHeight="1">
      <c r="E33" s="724"/>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row>
    <row r="34" spans="2:39" ht="19.5" customHeight="1">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row>
    <row r="35" spans="2:39" ht="19.5" customHeight="1">
      <c r="B35" s="390"/>
      <c r="C35" s="390"/>
      <c r="D35" s="392" t="s">
        <v>471</v>
      </c>
      <c r="E35" s="724" t="s">
        <v>472</v>
      </c>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row>
    <row r="36" spans="2:39" ht="19.5" customHeight="1">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row>
    <row r="37" spans="2:39" ht="19.5" customHeight="1">
      <c r="B37" s="368" t="s">
        <v>473</v>
      </c>
    </row>
    <row r="38" spans="2:39" ht="19.5" customHeight="1">
      <c r="B38" s="725" t="s">
        <v>474</v>
      </c>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row>
    <row r="39" spans="2:39" ht="19.5" customHeight="1" thickBot="1"/>
    <row r="40" spans="2:39" ht="19.5" customHeight="1">
      <c r="D40" s="726" t="s">
        <v>475</v>
      </c>
      <c r="E40" s="727"/>
      <c r="F40" s="727"/>
      <c r="G40" s="727"/>
      <c r="H40" s="727"/>
      <c r="I40" s="727"/>
      <c r="J40" s="727"/>
      <c r="K40" s="727"/>
      <c r="L40" s="727"/>
      <c r="M40" s="727"/>
      <c r="N40" s="727"/>
      <c r="O40" s="727"/>
      <c r="P40" s="727"/>
      <c r="Q40" s="897" t="s">
        <v>476</v>
      </c>
      <c r="R40" s="898"/>
      <c r="S40" s="898"/>
      <c r="T40" s="898"/>
      <c r="U40" s="898"/>
      <c r="V40" s="898"/>
      <c r="W40" s="899"/>
    </row>
    <row r="41" spans="2:39" ht="19.5" customHeight="1" thickBot="1">
      <c r="D41" s="728"/>
      <c r="E41" s="729"/>
      <c r="F41" s="729"/>
      <c r="G41" s="729"/>
      <c r="H41" s="729"/>
      <c r="I41" s="729"/>
      <c r="J41" s="729"/>
      <c r="K41" s="729"/>
      <c r="L41" s="729"/>
      <c r="M41" s="729"/>
      <c r="N41" s="729"/>
      <c r="O41" s="729"/>
      <c r="P41" s="729"/>
      <c r="Q41" s="900"/>
      <c r="R41" s="901"/>
      <c r="S41" s="901"/>
      <c r="T41" s="901"/>
      <c r="U41" s="901"/>
      <c r="V41" s="901"/>
      <c r="W41" s="902"/>
    </row>
    <row r="43" spans="2:39" ht="19.5" customHeight="1">
      <c r="C43" s="368" t="s">
        <v>477</v>
      </c>
    </row>
    <row r="44" spans="2:39" ht="19.5" customHeight="1">
      <c r="D44" s="735" t="s">
        <v>478</v>
      </c>
      <c r="E44" s="736"/>
      <c r="F44" s="736"/>
      <c r="G44" s="736"/>
      <c r="H44" s="736"/>
      <c r="I44" s="737"/>
      <c r="J44" s="708" t="s">
        <v>479</v>
      </c>
      <c r="K44" s="708"/>
      <c r="L44" s="708"/>
      <c r="M44" s="708"/>
      <c r="N44" s="708"/>
      <c r="O44" s="708"/>
      <c r="P44" s="708"/>
      <c r="Q44" s="708"/>
      <c r="R44" s="708"/>
      <c r="S44" s="708"/>
      <c r="T44" s="744" t="s">
        <v>480</v>
      </c>
      <c r="U44" s="745"/>
      <c r="V44" s="745"/>
      <c r="W44" s="745"/>
      <c r="X44" s="745"/>
      <c r="Y44" s="745"/>
      <c r="Z44" s="745"/>
      <c r="AA44" s="745"/>
      <c r="AB44" s="745"/>
      <c r="AC44" s="745"/>
      <c r="AD44" s="745"/>
      <c r="AE44" s="746"/>
    </row>
    <row r="45" spans="2:39" ht="19.5" customHeight="1">
      <c r="D45" s="738"/>
      <c r="E45" s="739"/>
      <c r="F45" s="739"/>
      <c r="G45" s="739"/>
      <c r="H45" s="739"/>
      <c r="I45" s="740"/>
      <c r="J45" s="711"/>
      <c r="K45" s="711"/>
      <c r="L45" s="711"/>
      <c r="M45" s="711"/>
      <c r="N45" s="711"/>
      <c r="O45" s="711"/>
      <c r="P45" s="711"/>
      <c r="Q45" s="711"/>
      <c r="R45" s="711"/>
      <c r="S45" s="711"/>
      <c r="T45" s="747" t="s">
        <v>481</v>
      </c>
      <c r="U45" s="748"/>
      <c r="V45" s="748"/>
      <c r="W45" s="748"/>
      <c r="X45" s="748"/>
      <c r="Y45" s="748"/>
      <c r="Z45" s="748"/>
      <c r="AA45" s="748"/>
      <c r="AB45" s="748"/>
      <c r="AC45" s="748"/>
      <c r="AD45" s="748"/>
      <c r="AE45" s="749"/>
    </row>
    <row r="46" spans="2:39" ht="10.15" customHeight="1" thickBot="1">
      <c r="D46" s="738"/>
      <c r="E46" s="739"/>
      <c r="F46" s="739"/>
      <c r="G46" s="739"/>
      <c r="H46" s="739"/>
      <c r="I46" s="740"/>
      <c r="J46" s="711"/>
      <c r="K46" s="711"/>
      <c r="L46" s="711"/>
      <c r="M46" s="711"/>
      <c r="N46" s="711"/>
      <c r="O46" s="711"/>
      <c r="P46" s="711"/>
      <c r="Q46" s="711"/>
      <c r="R46" s="711"/>
      <c r="S46" s="711"/>
      <c r="T46" s="710"/>
      <c r="U46" s="711"/>
      <c r="V46" s="711"/>
      <c r="W46" s="711"/>
      <c r="X46" s="711"/>
      <c r="Y46" s="712"/>
      <c r="Z46" s="707" t="s">
        <v>482</v>
      </c>
      <c r="AA46" s="708"/>
      <c r="AB46" s="708"/>
      <c r="AC46" s="708"/>
      <c r="AD46" s="708"/>
      <c r="AE46" s="709"/>
    </row>
    <row r="47" spans="2:39" ht="19.5" customHeight="1" thickBot="1">
      <c r="D47" s="738"/>
      <c r="E47" s="739"/>
      <c r="F47" s="739"/>
      <c r="G47" s="739"/>
      <c r="H47" s="739"/>
      <c r="I47" s="740"/>
      <c r="J47" s="424"/>
      <c r="K47" s="891" t="s">
        <v>483</v>
      </c>
      <c r="L47" s="892"/>
      <c r="M47" s="892"/>
      <c r="N47" s="892"/>
      <c r="O47" s="892"/>
      <c r="P47" s="892"/>
      <c r="Q47" s="892"/>
      <c r="R47" s="893"/>
      <c r="S47" s="424"/>
      <c r="T47" s="710"/>
      <c r="U47" s="711"/>
      <c r="V47" s="711"/>
      <c r="W47" s="711"/>
      <c r="X47" s="711"/>
      <c r="Y47" s="712"/>
      <c r="Z47" s="710"/>
      <c r="AA47" s="711"/>
      <c r="AB47" s="711"/>
      <c r="AC47" s="711"/>
      <c r="AD47" s="711"/>
      <c r="AE47" s="712"/>
    </row>
    <row r="48" spans="2:39" ht="10.15" customHeight="1" thickBot="1">
      <c r="D48" s="741"/>
      <c r="E48" s="742"/>
      <c r="F48" s="742"/>
      <c r="G48" s="742"/>
      <c r="H48" s="742"/>
      <c r="I48" s="743"/>
      <c r="J48" s="714"/>
      <c r="K48" s="714"/>
      <c r="L48" s="714"/>
      <c r="M48" s="714"/>
      <c r="N48" s="714"/>
      <c r="O48" s="714"/>
      <c r="P48" s="714"/>
      <c r="Q48" s="714"/>
      <c r="R48" s="714"/>
      <c r="S48" s="714"/>
      <c r="T48" s="713"/>
      <c r="U48" s="714"/>
      <c r="V48" s="714"/>
      <c r="W48" s="714"/>
      <c r="X48" s="714"/>
      <c r="Y48" s="715"/>
      <c r="Z48" s="713"/>
      <c r="AA48" s="714"/>
      <c r="AB48" s="714"/>
      <c r="AC48" s="714"/>
      <c r="AD48" s="714"/>
      <c r="AE48" s="715"/>
    </row>
    <row r="49" spans="4:31" ht="19.5" customHeight="1">
      <c r="D49" s="719" t="s">
        <v>484</v>
      </c>
      <c r="E49" s="720"/>
      <c r="F49" s="720"/>
      <c r="G49" s="720"/>
      <c r="H49" s="720"/>
      <c r="I49" s="720"/>
      <c r="J49" s="894"/>
      <c r="K49" s="895"/>
      <c r="L49" s="895"/>
      <c r="M49" s="895"/>
      <c r="N49" s="895"/>
      <c r="O49" s="895"/>
      <c r="P49" s="895"/>
      <c r="Q49" s="895"/>
      <c r="R49" s="895"/>
      <c r="S49" s="426" t="s">
        <v>485</v>
      </c>
      <c r="T49" s="896"/>
      <c r="U49" s="895"/>
      <c r="V49" s="895"/>
      <c r="W49" s="895"/>
      <c r="X49" s="895"/>
      <c r="Y49" s="426" t="s">
        <v>485</v>
      </c>
      <c r="Z49" s="895"/>
      <c r="AA49" s="895"/>
      <c r="AB49" s="895"/>
      <c r="AC49" s="895"/>
      <c r="AD49" s="895"/>
      <c r="AE49" s="395" t="s">
        <v>485</v>
      </c>
    </row>
    <row r="50" spans="4:31" ht="19.5" customHeight="1">
      <c r="D50" s="396"/>
      <c r="E50" s="750" t="s">
        <v>486</v>
      </c>
      <c r="F50" s="751"/>
      <c r="G50" s="751"/>
      <c r="H50" s="751"/>
      <c r="I50" s="751"/>
      <c r="J50" s="903"/>
      <c r="K50" s="904"/>
      <c r="L50" s="904"/>
      <c r="M50" s="904"/>
      <c r="N50" s="904"/>
      <c r="O50" s="904"/>
      <c r="P50" s="904"/>
      <c r="Q50" s="904"/>
      <c r="R50" s="904"/>
      <c r="S50" s="427" t="s">
        <v>485</v>
      </c>
      <c r="T50" s="905"/>
      <c r="U50" s="904"/>
      <c r="V50" s="904"/>
      <c r="W50" s="904"/>
      <c r="X50" s="904"/>
      <c r="Y50" s="427" t="s">
        <v>485</v>
      </c>
      <c r="Z50" s="904"/>
      <c r="AA50" s="904"/>
      <c r="AB50" s="904"/>
      <c r="AC50" s="904"/>
      <c r="AD50" s="904"/>
      <c r="AE50" s="398" t="s">
        <v>485</v>
      </c>
    </row>
    <row r="51" spans="4:31" ht="19.5" customHeight="1">
      <c r="D51" s="755" t="s">
        <v>487</v>
      </c>
      <c r="E51" s="756"/>
      <c r="F51" s="756"/>
      <c r="G51" s="756"/>
      <c r="H51" s="756"/>
      <c r="I51" s="756"/>
      <c r="J51" s="906">
        <v>60</v>
      </c>
      <c r="K51" s="907"/>
      <c r="L51" s="907"/>
      <c r="M51" s="907"/>
      <c r="N51" s="907"/>
      <c r="O51" s="907"/>
      <c r="P51" s="907"/>
      <c r="Q51" s="907"/>
      <c r="R51" s="907"/>
      <c r="S51" s="428" t="s">
        <v>485</v>
      </c>
      <c r="T51" s="908">
        <v>20</v>
      </c>
      <c r="U51" s="907"/>
      <c r="V51" s="907"/>
      <c r="W51" s="907"/>
      <c r="X51" s="907"/>
      <c r="Y51" s="428" t="s">
        <v>485</v>
      </c>
      <c r="Z51" s="907">
        <v>80</v>
      </c>
      <c r="AA51" s="907"/>
      <c r="AB51" s="907"/>
      <c r="AC51" s="907"/>
      <c r="AD51" s="907"/>
      <c r="AE51" s="400" t="s">
        <v>485</v>
      </c>
    </row>
    <row r="52" spans="4:31" ht="19.5" customHeight="1">
      <c r="D52" s="396"/>
      <c r="E52" s="750" t="s">
        <v>486</v>
      </c>
      <c r="F52" s="751"/>
      <c r="G52" s="751"/>
      <c r="H52" s="751"/>
      <c r="I52" s="751"/>
      <c r="J52" s="903">
        <v>20</v>
      </c>
      <c r="K52" s="904"/>
      <c r="L52" s="904"/>
      <c r="M52" s="904"/>
      <c r="N52" s="904"/>
      <c r="O52" s="904"/>
      <c r="P52" s="904"/>
      <c r="Q52" s="904"/>
      <c r="R52" s="904"/>
      <c r="S52" s="427" t="s">
        <v>485</v>
      </c>
      <c r="T52" s="905"/>
      <c r="U52" s="904"/>
      <c r="V52" s="904"/>
      <c r="W52" s="904"/>
      <c r="X52" s="904"/>
      <c r="Y52" s="427" t="s">
        <v>485</v>
      </c>
      <c r="Z52" s="904"/>
      <c r="AA52" s="904"/>
      <c r="AB52" s="904"/>
      <c r="AC52" s="904"/>
      <c r="AD52" s="904"/>
      <c r="AE52" s="398" t="s">
        <v>485</v>
      </c>
    </row>
    <row r="53" spans="4:31" ht="19.5" customHeight="1">
      <c r="D53" s="755" t="s">
        <v>488</v>
      </c>
      <c r="E53" s="756"/>
      <c r="F53" s="756"/>
      <c r="G53" s="756"/>
      <c r="H53" s="756"/>
      <c r="I53" s="756"/>
      <c r="J53" s="906"/>
      <c r="K53" s="907"/>
      <c r="L53" s="907"/>
      <c r="M53" s="907"/>
      <c r="N53" s="907"/>
      <c r="O53" s="907"/>
      <c r="P53" s="907"/>
      <c r="Q53" s="907"/>
      <c r="R53" s="907"/>
      <c r="S53" s="428" t="s">
        <v>485</v>
      </c>
      <c r="T53" s="908"/>
      <c r="U53" s="907"/>
      <c r="V53" s="907"/>
      <c r="W53" s="907"/>
      <c r="X53" s="907"/>
      <c r="Y53" s="428" t="s">
        <v>485</v>
      </c>
      <c r="Z53" s="907"/>
      <c r="AA53" s="907"/>
      <c r="AB53" s="907"/>
      <c r="AC53" s="907"/>
      <c r="AD53" s="907"/>
      <c r="AE53" s="400" t="s">
        <v>485</v>
      </c>
    </row>
    <row r="54" spans="4:31" ht="19.5" customHeight="1">
      <c r="D54" s="396"/>
      <c r="E54" s="750" t="s">
        <v>486</v>
      </c>
      <c r="F54" s="751"/>
      <c r="G54" s="751"/>
      <c r="H54" s="751"/>
      <c r="I54" s="751"/>
      <c r="J54" s="903"/>
      <c r="K54" s="904"/>
      <c r="L54" s="904"/>
      <c r="M54" s="904"/>
      <c r="N54" s="904"/>
      <c r="O54" s="904"/>
      <c r="P54" s="904"/>
      <c r="Q54" s="904"/>
      <c r="R54" s="904"/>
      <c r="S54" s="427" t="s">
        <v>485</v>
      </c>
      <c r="T54" s="905"/>
      <c r="U54" s="904"/>
      <c r="V54" s="904"/>
      <c r="W54" s="904"/>
      <c r="X54" s="904"/>
      <c r="Y54" s="427" t="s">
        <v>485</v>
      </c>
      <c r="Z54" s="904"/>
      <c r="AA54" s="904"/>
      <c r="AB54" s="904"/>
      <c r="AC54" s="904"/>
      <c r="AD54" s="904"/>
      <c r="AE54" s="398" t="s">
        <v>485</v>
      </c>
    </row>
    <row r="55" spans="4:31" ht="19.5" customHeight="1">
      <c r="D55" s="755" t="s">
        <v>489</v>
      </c>
      <c r="E55" s="756"/>
      <c r="F55" s="756"/>
      <c r="G55" s="756"/>
      <c r="H55" s="756"/>
      <c r="I55" s="756"/>
      <c r="J55" s="906"/>
      <c r="K55" s="907"/>
      <c r="L55" s="907"/>
      <c r="M55" s="907"/>
      <c r="N55" s="907"/>
      <c r="O55" s="907"/>
      <c r="P55" s="907"/>
      <c r="Q55" s="907"/>
      <c r="R55" s="907"/>
      <c r="S55" s="428" t="s">
        <v>485</v>
      </c>
      <c r="T55" s="908"/>
      <c r="U55" s="907"/>
      <c r="V55" s="907"/>
      <c r="W55" s="907"/>
      <c r="X55" s="907"/>
      <c r="Y55" s="428" t="s">
        <v>485</v>
      </c>
      <c r="Z55" s="907"/>
      <c r="AA55" s="907"/>
      <c r="AB55" s="907"/>
      <c r="AC55" s="907"/>
      <c r="AD55" s="907"/>
      <c r="AE55" s="400" t="s">
        <v>485</v>
      </c>
    </row>
    <row r="56" spans="4:31" ht="19.5" customHeight="1">
      <c r="D56" s="396"/>
      <c r="E56" s="750" t="s">
        <v>486</v>
      </c>
      <c r="F56" s="751"/>
      <c r="G56" s="751"/>
      <c r="H56" s="751"/>
      <c r="I56" s="751"/>
      <c r="J56" s="903"/>
      <c r="K56" s="904"/>
      <c r="L56" s="904"/>
      <c r="M56" s="904"/>
      <c r="N56" s="904"/>
      <c r="O56" s="904"/>
      <c r="P56" s="904"/>
      <c r="Q56" s="904"/>
      <c r="R56" s="904"/>
      <c r="S56" s="427" t="s">
        <v>485</v>
      </c>
      <c r="T56" s="905"/>
      <c r="U56" s="904"/>
      <c r="V56" s="904"/>
      <c r="W56" s="904"/>
      <c r="X56" s="904"/>
      <c r="Y56" s="427" t="s">
        <v>485</v>
      </c>
      <c r="Z56" s="904"/>
      <c r="AA56" s="904"/>
      <c r="AB56" s="904"/>
      <c r="AC56" s="904"/>
      <c r="AD56" s="904"/>
      <c r="AE56" s="398" t="s">
        <v>485</v>
      </c>
    </row>
    <row r="57" spans="4:31" ht="19.5" customHeight="1">
      <c r="D57" s="755" t="s">
        <v>490</v>
      </c>
      <c r="E57" s="756"/>
      <c r="F57" s="756"/>
      <c r="G57" s="756"/>
      <c r="H57" s="756"/>
      <c r="I57" s="756"/>
      <c r="J57" s="906"/>
      <c r="K57" s="907"/>
      <c r="L57" s="907"/>
      <c r="M57" s="907"/>
      <c r="N57" s="907"/>
      <c r="O57" s="907"/>
      <c r="P57" s="907"/>
      <c r="Q57" s="907"/>
      <c r="R57" s="907"/>
      <c r="S57" s="428" t="s">
        <v>485</v>
      </c>
      <c r="T57" s="908"/>
      <c r="U57" s="907"/>
      <c r="V57" s="907"/>
      <c r="W57" s="907"/>
      <c r="X57" s="907"/>
      <c r="Y57" s="428" t="s">
        <v>485</v>
      </c>
      <c r="Z57" s="907"/>
      <c r="AA57" s="907"/>
      <c r="AB57" s="907"/>
      <c r="AC57" s="907"/>
      <c r="AD57" s="907"/>
      <c r="AE57" s="400" t="s">
        <v>485</v>
      </c>
    </row>
    <row r="58" spans="4:31" ht="19.5" customHeight="1" thickBot="1">
      <c r="D58" s="396"/>
      <c r="E58" s="750" t="s">
        <v>486</v>
      </c>
      <c r="F58" s="751"/>
      <c r="G58" s="751"/>
      <c r="H58" s="751"/>
      <c r="I58" s="751"/>
      <c r="J58" s="921"/>
      <c r="K58" s="922"/>
      <c r="L58" s="922"/>
      <c r="M58" s="922"/>
      <c r="N58" s="922"/>
      <c r="O58" s="922"/>
      <c r="P58" s="922"/>
      <c r="Q58" s="922"/>
      <c r="R58" s="922"/>
      <c r="S58" s="429" t="s">
        <v>485</v>
      </c>
      <c r="T58" s="923"/>
      <c r="U58" s="922"/>
      <c r="V58" s="922"/>
      <c r="W58" s="922"/>
      <c r="X58" s="922"/>
      <c r="Y58" s="429" t="s">
        <v>485</v>
      </c>
      <c r="Z58" s="922"/>
      <c r="AA58" s="922"/>
      <c r="AB58" s="922"/>
      <c r="AC58" s="922"/>
      <c r="AD58" s="922"/>
      <c r="AE58" s="402" t="s">
        <v>485</v>
      </c>
    </row>
    <row r="59" spans="4:31" ht="19.5" customHeight="1">
      <c r="D59" s="741" t="s">
        <v>491</v>
      </c>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3"/>
    </row>
    <row r="60" spans="4:31" ht="19.5" customHeight="1" thickBot="1">
      <c r="D60" s="775" t="s">
        <v>492</v>
      </c>
      <c r="E60" s="776"/>
      <c r="F60" s="776"/>
      <c r="G60" s="776"/>
      <c r="H60" s="776"/>
      <c r="I60" s="776"/>
      <c r="J60" s="776"/>
      <c r="K60" s="776"/>
      <c r="L60" s="776"/>
      <c r="M60" s="776"/>
      <c r="N60" s="776"/>
      <c r="O60" s="776"/>
      <c r="P60" s="776"/>
      <c r="Q60" s="776"/>
      <c r="R60" s="776"/>
      <c r="S60" s="776"/>
      <c r="T60" s="776"/>
      <c r="U60" s="776"/>
      <c r="V60" s="776"/>
      <c r="W60" s="776"/>
      <c r="X60" s="776"/>
      <c r="Y60" s="777"/>
      <c r="Z60" s="708" t="s">
        <v>493</v>
      </c>
      <c r="AA60" s="708"/>
      <c r="AB60" s="708"/>
      <c r="AC60" s="708"/>
      <c r="AD60" s="708"/>
      <c r="AE60" s="709"/>
    </row>
    <row r="61" spans="4:31" ht="19.5" customHeight="1">
      <c r="D61" s="909"/>
      <c r="E61" s="910"/>
      <c r="F61" s="910"/>
      <c r="G61" s="910"/>
      <c r="H61" s="910"/>
      <c r="I61" s="910"/>
      <c r="J61" s="910"/>
      <c r="K61" s="910"/>
      <c r="L61" s="910"/>
      <c r="M61" s="910"/>
      <c r="N61" s="910"/>
      <c r="O61" s="910"/>
      <c r="P61" s="910"/>
      <c r="Q61" s="910"/>
      <c r="R61" s="910"/>
      <c r="S61" s="910"/>
      <c r="T61" s="910"/>
      <c r="U61" s="910"/>
      <c r="V61" s="910"/>
      <c r="W61" s="910"/>
      <c r="X61" s="910"/>
      <c r="Y61" s="911"/>
      <c r="Z61" s="912"/>
      <c r="AA61" s="912"/>
      <c r="AB61" s="912"/>
      <c r="AC61" s="912"/>
      <c r="AD61" s="912"/>
      <c r="AE61" s="403" t="s">
        <v>485</v>
      </c>
    </row>
    <row r="62" spans="4:31" ht="19.5" customHeight="1">
      <c r="D62" s="913"/>
      <c r="E62" s="914"/>
      <c r="F62" s="914"/>
      <c r="G62" s="914"/>
      <c r="H62" s="914"/>
      <c r="I62" s="914"/>
      <c r="J62" s="914"/>
      <c r="K62" s="914"/>
      <c r="L62" s="914"/>
      <c r="M62" s="914"/>
      <c r="N62" s="914"/>
      <c r="O62" s="914"/>
      <c r="P62" s="914"/>
      <c r="Q62" s="914"/>
      <c r="R62" s="914"/>
      <c r="S62" s="914"/>
      <c r="T62" s="914"/>
      <c r="U62" s="914"/>
      <c r="V62" s="914"/>
      <c r="W62" s="914"/>
      <c r="X62" s="914"/>
      <c r="Y62" s="915"/>
      <c r="Z62" s="916"/>
      <c r="AA62" s="916"/>
      <c r="AB62" s="916"/>
      <c r="AC62" s="916"/>
      <c r="AD62" s="916"/>
      <c r="AE62" s="404" t="s">
        <v>485</v>
      </c>
    </row>
    <row r="63" spans="4:31" ht="19.5" customHeight="1" thickBot="1">
      <c r="D63" s="917"/>
      <c r="E63" s="918"/>
      <c r="F63" s="918"/>
      <c r="G63" s="918"/>
      <c r="H63" s="918"/>
      <c r="I63" s="918"/>
      <c r="J63" s="918"/>
      <c r="K63" s="918"/>
      <c r="L63" s="918"/>
      <c r="M63" s="918"/>
      <c r="N63" s="918"/>
      <c r="O63" s="918"/>
      <c r="P63" s="918"/>
      <c r="Q63" s="918"/>
      <c r="R63" s="918"/>
      <c r="S63" s="918"/>
      <c r="T63" s="918"/>
      <c r="U63" s="918"/>
      <c r="V63" s="918"/>
      <c r="W63" s="918"/>
      <c r="X63" s="918"/>
      <c r="Y63" s="919"/>
      <c r="Z63" s="920"/>
      <c r="AA63" s="920"/>
      <c r="AB63" s="920"/>
      <c r="AC63" s="920"/>
      <c r="AD63" s="920"/>
      <c r="AE63" s="405" t="s">
        <v>485</v>
      </c>
    </row>
    <row r="65" spans="3:36" ht="19.5" customHeight="1" thickBot="1">
      <c r="C65" s="368" t="s">
        <v>494</v>
      </c>
    </row>
    <row r="66" spans="3:36" ht="19.5" customHeight="1" thickBot="1">
      <c r="D66" s="406"/>
      <c r="E66" s="778" t="s">
        <v>495</v>
      </c>
      <c r="F66" s="779"/>
      <c r="G66" s="779"/>
      <c r="H66" s="779"/>
      <c r="I66" s="780"/>
      <c r="J66" s="781" t="s">
        <v>496</v>
      </c>
      <c r="K66" s="781"/>
      <c r="L66" s="781"/>
      <c r="M66" s="781"/>
      <c r="N66" s="781"/>
      <c r="O66" s="781"/>
      <c r="P66" s="781"/>
      <c r="Q66" s="781"/>
      <c r="R66" s="781"/>
      <c r="S66" s="781"/>
      <c r="T66" s="781"/>
      <c r="U66" s="781"/>
      <c r="V66" s="782"/>
      <c r="W66" s="406"/>
      <c r="X66" s="779" t="s">
        <v>495</v>
      </c>
      <c r="Y66" s="779"/>
      <c r="Z66" s="779"/>
      <c r="AA66" s="779"/>
      <c r="AB66" s="779"/>
      <c r="AC66" s="406"/>
      <c r="AD66" s="778" t="s">
        <v>497</v>
      </c>
      <c r="AE66" s="779"/>
      <c r="AF66" s="779"/>
      <c r="AG66" s="779"/>
      <c r="AH66" s="783"/>
    </row>
    <row r="67" spans="3:36" ht="19.5" customHeight="1" thickBot="1">
      <c r="D67" s="407"/>
      <c r="E67" s="784" t="s">
        <v>497</v>
      </c>
      <c r="F67" s="784"/>
      <c r="G67" s="784"/>
      <c r="H67" s="784"/>
      <c r="I67" s="785"/>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row>
    <row r="68" spans="3:36" ht="19.5" customHeight="1">
      <c r="D68" s="369" t="s">
        <v>498</v>
      </c>
    </row>
    <row r="69" spans="3:36" ht="19.5" customHeight="1">
      <c r="D69" s="369" t="s">
        <v>499</v>
      </c>
    </row>
    <row r="71" spans="3:36" ht="19.5" customHeight="1">
      <c r="C71" s="368" t="s">
        <v>500</v>
      </c>
      <c r="AF71" s="409" t="s">
        <v>501</v>
      </c>
    </row>
    <row r="72" spans="3:36" ht="19.5" customHeight="1">
      <c r="D72" s="924" t="s">
        <v>502</v>
      </c>
      <c r="E72" s="924"/>
      <c r="F72" s="924"/>
      <c r="G72" s="924"/>
      <c r="H72" s="925" t="s">
        <v>503</v>
      </c>
      <c r="I72" s="926"/>
      <c r="J72" s="926"/>
      <c r="K72" s="926"/>
      <c r="L72" s="926"/>
      <c r="M72" s="926"/>
      <c r="N72" s="926"/>
      <c r="O72" s="926"/>
      <c r="P72" s="926" t="s">
        <v>504</v>
      </c>
      <c r="Q72" s="926"/>
      <c r="R72" s="926"/>
      <c r="S72" s="926"/>
      <c r="T72" s="926"/>
      <c r="U72" s="926" t="s">
        <v>505</v>
      </c>
      <c r="V72" s="926"/>
      <c r="W72" s="926"/>
      <c r="X72" s="926"/>
      <c r="Y72" s="926"/>
      <c r="Z72" s="926"/>
      <c r="AA72" s="926"/>
      <c r="AB72" s="926"/>
      <c r="AC72" s="926"/>
      <c r="AD72" s="926"/>
      <c r="AE72" s="926"/>
      <c r="AF72" s="926"/>
    </row>
    <row r="73" spans="3:36" ht="19.5" customHeight="1" thickBot="1">
      <c r="D73" s="787"/>
      <c r="E73" s="787"/>
      <c r="F73" s="787"/>
      <c r="G73" s="787"/>
      <c r="H73" s="790"/>
      <c r="I73" s="790"/>
      <c r="J73" s="790"/>
      <c r="K73" s="790"/>
      <c r="L73" s="790"/>
      <c r="M73" s="790"/>
      <c r="N73" s="790"/>
      <c r="O73" s="790"/>
      <c r="P73" s="790"/>
      <c r="Q73" s="790"/>
      <c r="R73" s="790"/>
      <c r="S73" s="790"/>
      <c r="T73" s="790"/>
      <c r="U73" s="790" t="s">
        <v>506</v>
      </c>
      <c r="V73" s="790"/>
      <c r="W73" s="790"/>
      <c r="X73" s="790"/>
      <c r="Y73" s="790" t="s">
        <v>507</v>
      </c>
      <c r="Z73" s="790"/>
      <c r="AA73" s="790"/>
      <c r="AB73" s="790"/>
      <c r="AC73" s="790" t="s">
        <v>490</v>
      </c>
      <c r="AD73" s="790"/>
      <c r="AE73" s="790"/>
      <c r="AF73" s="790"/>
    </row>
    <row r="74" spans="3:36" ht="19.5" customHeight="1">
      <c r="D74" s="932" t="s">
        <v>596</v>
      </c>
      <c r="E74" s="933"/>
      <c r="F74" s="933"/>
      <c r="G74" s="933"/>
      <c r="H74" s="934" t="s">
        <v>597</v>
      </c>
      <c r="I74" s="934"/>
      <c r="J74" s="934"/>
      <c r="K74" s="934"/>
      <c r="L74" s="934"/>
      <c r="M74" s="934"/>
      <c r="N74" s="934"/>
      <c r="O74" s="934"/>
      <c r="P74" s="935" t="s">
        <v>598</v>
      </c>
      <c r="Q74" s="935"/>
      <c r="R74" s="935"/>
      <c r="S74" s="935"/>
      <c r="T74" s="935"/>
      <c r="U74" s="935"/>
      <c r="V74" s="935"/>
      <c r="W74" s="935"/>
      <c r="X74" s="935"/>
      <c r="Y74" s="935" t="s">
        <v>598</v>
      </c>
      <c r="Z74" s="935"/>
      <c r="AA74" s="935"/>
      <c r="AB74" s="935"/>
      <c r="AC74" s="935"/>
      <c r="AD74" s="935"/>
      <c r="AE74" s="935"/>
      <c r="AF74" s="936"/>
    </row>
    <row r="75" spans="3:36" ht="19.5" customHeight="1">
      <c r="D75" s="927"/>
      <c r="E75" s="928"/>
      <c r="F75" s="928"/>
      <c r="G75" s="928"/>
      <c r="H75" s="929"/>
      <c r="I75" s="929"/>
      <c r="J75" s="929"/>
      <c r="K75" s="929"/>
      <c r="L75" s="929"/>
      <c r="M75" s="929"/>
      <c r="N75" s="929"/>
      <c r="O75" s="929"/>
      <c r="P75" s="930"/>
      <c r="Q75" s="930"/>
      <c r="R75" s="930"/>
      <c r="S75" s="930"/>
      <c r="T75" s="930"/>
      <c r="U75" s="930"/>
      <c r="V75" s="930"/>
      <c r="W75" s="930"/>
      <c r="X75" s="930"/>
      <c r="Y75" s="930"/>
      <c r="Z75" s="930"/>
      <c r="AA75" s="930"/>
      <c r="AB75" s="930"/>
      <c r="AC75" s="930"/>
      <c r="AD75" s="930"/>
      <c r="AE75" s="930"/>
      <c r="AF75" s="931"/>
    </row>
    <row r="76" spans="3:36" ht="19.5" customHeight="1" thickBot="1">
      <c r="D76" s="940"/>
      <c r="E76" s="941"/>
      <c r="F76" s="941"/>
      <c r="G76" s="941"/>
      <c r="H76" s="942"/>
      <c r="I76" s="942"/>
      <c r="J76" s="942"/>
      <c r="K76" s="942"/>
      <c r="L76" s="942"/>
      <c r="M76" s="942"/>
      <c r="N76" s="942"/>
      <c r="O76" s="942"/>
      <c r="P76" s="930"/>
      <c r="Q76" s="930"/>
      <c r="R76" s="930"/>
      <c r="S76" s="930"/>
      <c r="T76" s="930"/>
      <c r="U76" s="930"/>
      <c r="V76" s="930"/>
      <c r="W76" s="930"/>
      <c r="X76" s="930"/>
      <c r="Y76" s="930"/>
      <c r="Z76" s="930"/>
      <c r="AA76" s="930"/>
      <c r="AB76" s="930"/>
      <c r="AC76" s="930"/>
      <c r="AD76" s="930"/>
      <c r="AE76" s="930"/>
      <c r="AF76" s="931"/>
    </row>
    <row r="77" spans="3:36" ht="19.5" customHeight="1" thickBot="1">
      <c r="D77" s="795" t="s">
        <v>508</v>
      </c>
      <c r="E77" s="795"/>
      <c r="F77" s="795"/>
      <c r="G77" s="795"/>
      <c r="H77" s="795"/>
      <c r="I77" s="795"/>
      <c r="J77" s="795"/>
      <c r="K77" s="795"/>
      <c r="L77" s="795"/>
      <c r="M77" s="795"/>
      <c r="N77" s="795"/>
      <c r="O77" s="799"/>
      <c r="P77" s="937"/>
      <c r="Q77" s="938"/>
      <c r="R77" s="938"/>
      <c r="S77" s="938"/>
      <c r="T77" s="938"/>
      <c r="U77" s="938"/>
      <c r="V77" s="938"/>
      <c r="W77" s="938"/>
      <c r="X77" s="938"/>
      <c r="Y77" s="938"/>
      <c r="Z77" s="938"/>
      <c r="AA77" s="938"/>
      <c r="AB77" s="938"/>
      <c r="AC77" s="938"/>
      <c r="AD77" s="938"/>
      <c r="AE77" s="938"/>
      <c r="AF77" s="939"/>
    </row>
    <row r="78" spans="3:36" ht="19.5" customHeight="1">
      <c r="D78" s="369" t="s">
        <v>509</v>
      </c>
    </row>
    <row r="79" spans="3:36" ht="19.5" customHeight="1" thickBot="1">
      <c r="D79" s="369" t="s">
        <v>510</v>
      </c>
    </row>
    <row r="80" spans="3:36" ht="19.5" customHeight="1">
      <c r="D80" s="430" t="s">
        <v>511</v>
      </c>
      <c r="E80" s="431"/>
      <c r="F80" s="432"/>
      <c r="G80" s="431"/>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4"/>
    </row>
    <row r="81" spans="3:36" ht="19.5" customHeight="1" thickBot="1">
      <c r="D81" s="435" t="s">
        <v>512</v>
      </c>
      <c r="E81" s="436"/>
      <c r="F81" s="437"/>
      <c r="G81" s="436"/>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9"/>
    </row>
    <row r="83" spans="3:36" ht="19.5" customHeight="1">
      <c r="C83" s="368" t="s">
        <v>513</v>
      </c>
      <c r="K83" s="440" t="s">
        <v>599</v>
      </c>
      <c r="L83" s="440"/>
      <c r="M83" s="440"/>
      <c r="N83" s="440"/>
      <c r="O83" s="440"/>
      <c r="P83" s="440"/>
      <c r="Q83" s="440"/>
      <c r="R83" s="440"/>
      <c r="S83" s="440"/>
      <c r="T83" s="440"/>
    </row>
    <row r="84" spans="3:36" ht="10.15" customHeight="1" thickBot="1">
      <c r="D84" s="735"/>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7"/>
    </row>
    <row r="85" spans="3:36" ht="19.5" customHeight="1" thickBot="1">
      <c r="D85" s="410"/>
      <c r="F85" s="369"/>
      <c r="H85" s="369"/>
      <c r="I85" s="369"/>
      <c r="J85" s="369"/>
      <c r="K85" s="739" t="s">
        <v>514</v>
      </c>
      <c r="L85" s="739"/>
      <c r="M85" s="739"/>
      <c r="N85" s="739"/>
      <c r="O85" s="806" t="s">
        <v>515</v>
      </c>
      <c r="P85" s="807"/>
      <c r="Q85" s="807"/>
      <c r="R85" s="807"/>
      <c r="S85" s="807"/>
      <c r="T85" s="807"/>
      <c r="U85" s="807"/>
      <c r="V85" s="807"/>
      <c r="W85" s="807"/>
      <c r="X85" s="808"/>
      <c r="Y85" s="369"/>
      <c r="Z85" s="369"/>
      <c r="AA85" s="369"/>
      <c r="AB85" s="369"/>
      <c r="AC85" s="369"/>
      <c r="AD85" s="369"/>
      <c r="AE85" s="369"/>
      <c r="AF85" s="411"/>
    </row>
    <row r="86" spans="3:36" ht="10.15" customHeight="1">
      <c r="D86" s="741"/>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3"/>
    </row>
    <row r="87" spans="3:36" ht="19.5" customHeight="1">
      <c r="D87" s="924"/>
      <c r="E87" s="924"/>
      <c r="F87" s="943" t="s">
        <v>516</v>
      </c>
      <c r="G87" s="943"/>
      <c r="H87" s="943"/>
      <c r="I87" s="943"/>
      <c r="J87" s="943"/>
      <c r="K87" s="926" t="s">
        <v>517</v>
      </c>
      <c r="L87" s="926"/>
      <c r="M87" s="926"/>
      <c r="N87" s="926"/>
      <c r="O87" s="926"/>
      <c r="P87" s="925" t="s">
        <v>518</v>
      </c>
      <c r="Q87" s="926"/>
      <c r="R87" s="926"/>
      <c r="S87" s="926"/>
      <c r="T87" s="926"/>
      <c r="U87" s="926"/>
      <c r="V87" s="926" t="s">
        <v>519</v>
      </c>
      <c r="W87" s="926"/>
      <c r="X87" s="926"/>
      <c r="Y87" s="926"/>
      <c r="Z87" s="926"/>
      <c r="AA87" s="926" t="s">
        <v>520</v>
      </c>
      <c r="AB87" s="926"/>
      <c r="AC87" s="926"/>
      <c r="AD87" s="926"/>
      <c r="AE87" s="926"/>
      <c r="AF87" s="926"/>
    </row>
    <row r="88" spans="3:36" ht="19.5" customHeight="1" thickBot="1">
      <c r="D88" s="924"/>
      <c r="E88" s="924"/>
      <c r="F88" s="810"/>
      <c r="G88" s="810"/>
      <c r="H88" s="810"/>
      <c r="I88" s="810"/>
      <c r="J88" s="810"/>
      <c r="K88" s="790"/>
      <c r="L88" s="790"/>
      <c r="M88" s="790"/>
      <c r="N88" s="790"/>
      <c r="O88" s="790"/>
      <c r="P88" s="790"/>
      <c r="Q88" s="790"/>
      <c r="R88" s="790"/>
      <c r="S88" s="790"/>
      <c r="T88" s="790"/>
      <c r="U88" s="790"/>
      <c r="V88" s="790"/>
      <c r="W88" s="790"/>
      <c r="X88" s="790"/>
      <c r="Y88" s="790"/>
      <c r="Z88" s="790"/>
      <c r="AA88" s="790"/>
      <c r="AB88" s="790"/>
      <c r="AC88" s="790"/>
      <c r="AD88" s="790"/>
      <c r="AE88" s="790"/>
      <c r="AF88" s="790"/>
    </row>
    <row r="89" spans="3:36" ht="19.5" customHeight="1">
      <c r="D89" s="811" t="s">
        <v>521</v>
      </c>
      <c r="E89" s="811" t="s">
        <v>522</v>
      </c>
      <c r="F89" s="815"/>
      <c r="G89" s="816"/>
      <c r="H89" s="816"/>
      <c r="I89" s="816"/>
      <c r="J89" s="816"/>
      <c r="K89" s="817"/>
      <c r="L89" s="816"/>
      <c r="M89" s="816"/>
      <c r="N89" s="816"/>
      <c r="O89" s="818"/>
      <c r="P89" s="819" t="s">
        <v>523</v>
      </c>
      <c r="Q89" s="820"/>
      <c r="R89" s="820"/>
      <c r="S89" s="820"/>
      <c r="T89" s="820"/>
      <c r="U89" s="821"/>
      <c r="V89" s="819" t="s">
        <v>524</v>
      </c>
      <c r="W89" s="820"/>
      <c r="X89" s="820"/>
      <c r="Y89" s="820"/>
      <c r="Z89" s="821"/>
      <c r="AA89" s="820" t="s">
        <v>525</v>
      </c>
      <c r="AB89" s="820"/>
      <c r="AC89" s="820"/>
      <c r="AD89" s="820"/>
      <c r="AE89" s="820"/>
      <c r="AF89" s="845"/>
    </row>
    <row r="90" spans="3:36" ht="19.5" customHeight="1">
      <c r="D90" s="812"/>
      <c r="E90" s="812"/>
      <c r="F90" s="846"/>
      <c r="G90" s="847"/>
      <c r="H90" s="847"/>
      <c r="I90" s="847"/>
      <c r="J90" s="847"/>
      <c r="K90" s="848"/>
      <c r="L90" s="847"/>
      <c r="M90" s="847"/>
      <c r="N90" s="847"/>
      <c r="O90" s="849"/>
      <c r="P90" s="850"/>
      <c r="Q90" s="851"/>
      <c r="R90" s="851"/>
      <c r="S90" s="851"/>
      <c r="T90" s="851"/>
      <c r="U90" s="852"/>
      <c r="V90" s="850"/>
      <c r="W90" s="851"/>
      <c r="X90" s="851"/>
      <c r="Y90" s="851"/>
      <c r="Z90" s="852"/>
      <c r="AA90" s="851"/>
      <c r="AB90" s="851"/>
      <c r="AC90" s="851"/>
      <c r="AD90" s="851"/>
      <c r="AE90" s="851"/>
      <c r="AF90" s="853"/>
    </row>
    <row r="91" spans="3:36" ht="19.5" customHeight="1">
      <c r="D91" s="812"/>
      <c r="E91" s="812"/>
      <c r="F91" s="822"/>
      <c r="G91" s="823"/>
      <c r="H91" s="823"/>
      <c r="I91" s="823"/>
      <c r="J91" s="823"/>
      <c r="K91" s="824"/>
      <c r="L91" s="823"/>
      <c r="M91" s="823"/>
      <c r="N91" s="823"/>
      <c r="O91" s="825"/>
      <c r="P91" s="826"/>
      <c r="Q91" s="827"/>
      <c r="R91" s="827"/>
      <c r="S91" s="827"/>
      <c r="T91" s="827"/>
      <c r="U91" s="828"/>
      <c r="V91" s="826"/>
      <c r="W91" s="827"/>
      <c r="X91" s="827"/>
      <c r="Y91" s="827"/>
      <c r="Z91" s="828"/>
      <c r="AA91" s="827"/>
      <c r="AB91" s="827"/>
      <c r="AC91" s="827"/>
      <c r="AD91" s="827"/>
      <c r="AE91" s="827"/>
      <c r="AF91" s="835"/>
    </row>
    <row r="92" spans="3:36" ht="19.5" customHeight="1" thickBot="1">
      <c r="D92" s="812"/>
      <c r="E92" s="812"/>
      <c r="F92" s="836"/>
      <c r="G92" s="837"/>
      <c r="H92" s="837"/>
      <c r="I92" s="837"/>
      <c r="J92" s="837"/>
      <c r="K92" s="838"/>
      <c r="L92" s="839"/>
      <c r="M92" s="839"/>
      <c r="N92" s="839"/>
      <c r="O92" s="840"/>
      <c r="P92" s="841"/>
      <c r="Q92" s="842"/>
      <c r="R92" s="842"/>
      <c r="S92" s="842"/>
      <c r="T92" s="842"/>
      <c r="U92" s="843"/>
      <c r="V92" s="841"/>
      <c r="W92" s="842"/>
      <c r="X92" s="842"/>
      <c r="Y92" s="842"/>
      <c r="Z92" s="843"/>
      <c r="AA92" s="842"/>
      <c r="AB92" s="842"/>
      <c r="AC92" s="842"/>
      <c r="AD92" s="842"/>
      <c r="AE92" s="842"/>
      <c r="AF92" s="844"/>
    </row>
    <row r="93" spans="3:36" ht="19.5" customHeight="1" thickBot="1">
      <c r="D93" s="813"/>
      <c r="E93" s="814"/>
      <c r="F93" s="829" t="s">
        <v>526</v>
      </c>
      <c r="G93" s="830"/>
      <c r="H93" s="830"/>
      <c r="I93" s="830"/>
      <c r="J93" s="830"/>
      <c r="K93" s="831"/>
      <c r="L93" s="830"/>
      <c r="M93" s="830"/>
      <c r="N93" s="830"/>
      <c r="O93" s="832"/>
      <c r="P93" s="833"/>
      <c r="Q93" s="804"/>
      <c r="R93" s="804"/>
      <c r="S93" s="804"/>
      <c r="T93" s="804"/>
      <c r="U93" s="834"/>
      <c r="V93" s="833"/>
      <c r="W93" s="804"/>
      <c r="X93" s="804"/>
      <c r="Y93" s="804"/>
      <c r="Z93" s="834"/>
      <c r="AA93" s="804"/>
      <c r="AB93" s="804"/>
      <c r="AC93" s="804"/>
      <c r="AD93" s="804"/>
      <c r="AE93" s="804"/>
      <c r="AF93" s="805"/>
    </row>
    <row r="94" spans="3:36" ht="19.5" customHeight="1" thickTop="1">
      <c r="D94" s="812" t="s">
        <v>527</v>
      </c>
      <c r="E94" s="858"/>
      <c r="F94" s="867" t="s">
        <v>516</v>
      </c>
      <c r="G94" s="868"/>
      <c r="H94" s="739"/>
      <c r="I94" s="739"/>
      <c r="J94" s="739"/>
      <c r="K94" s="739"/>
      <c r="L94" s="739"/>
      <c r="M94" s="739"/>
      <c r="N94" s="739"/>
      <c r="O94" s="739"/>
      <c r="P94" s="739"/>
      <c r="Q94" s="739"/>
      <c r="R94" s="739"/>
      <c r="S94" s="739"/>
      <c r="T94" s="739"/>
      <c r="U94" s="739"/>
      <c r="V94" s="869"/>
      <c r="W94" s="865"/>
      <c r="X94" s="865"/>
      <c r="Y94" s="865"/>
      <c r="Z94" s="865"/>
      <c r="AA94" s="865"/>
      <c r="AB94" s="865"/>
      <c r="AC94" s="865"/>
      <c r="AD94" s="865"/>
      <c r="AE94" s="865"/>
      <c r="AF94" s="866"/>
    </row>
    <row r="95" spans="3:36" ht="19.5" customHeight="1">
      <c r="D95" s="812"/>
      <c r="E95" s="858"/>
      <c r="F95" s="867"/>
      <c r="G95" s="859"/>
      <c r="H95" s="736"/>
      <c r="I95" s="736"/>
      <c r="J95" s="736"/>
      <c r="K95" s="736"/>
      <c r="L95" s="736"/>
      <c r="M95" s="736"/>
      <c r="N95" s="736"/>
      <c r="O95" s="736"/>
      <c r="P95" s="736"/>
      <c r="Q95" s="736"/>
      <c r="R95" s="736"/>
      <c r="S95" s="736"/>
      <c r="T95" s="736"/>
      <c r="U95" s="736"/>
      <c r="V95" s="759"/>
      <c r="W95" s="758"/>
      <c r="X95" s="758"/>
      <c r="Y95" s="758"/>
      <c r="Z95" s="758"/>
      <c r="AA95" s="758"/>
      <c r="AB95" s="758"/>
      <c r="AC95" s="758"/>
      <c r="AD95" s="758"/>
      <c r="AE95" s="758"/>
      <c r="AF95" s="857"/>
    </row>
    <row r="96" spans="3:36" ht="19.5" customHeight="1" thickBot="1">
      <c r="D96" s="812"/>
      <c r="E96" s="858"/>
      <c r="F96" s="867"/>
      <c r="G96" s="860"/>
      <c r="H96" s="776"/>
      <c r="I96" s="776"/>
      <c r="J96" s="776"/>
      <c r="K96" s="776"/>
      <c r="L96" s="776"/>
      <c r="M96" s="776"/>
      <c r="N96" s="776"/>
      <c r="O96" s="776"/>
      <c r="P96" s="776"/>
      <c r="Q96" s="776"/>
      <c r="R96" s="776"/>
      <c r="S96" s="776"/>
      <c r="T96" s="776"/>
      <c r="U96" s="776"/>
      <c r="V96" s="861"/>
      <c r="W96" s="767"/>
      <c r="X96" s="767"/>
      <c r="Y96" s="767"/>
      <c r="Z96" s="767"/>
      <c r="AA96" s="767"/>
      <c r="AB96" s="767"/>
      <c r="AC96" s="767"/>
      <c r="AD96" s="767"/>
      <c r="AE96" s="767"/>
      <c r="AF96" s="862"/>
    </row>
    <row r="97" spans="4:32" ht="19.5" customHeight="1">
      <c r="D97" s="812"/>
      <c r="E97" s="858"/>
      <c r="F97" s="823" t="s">
        <v>528</v>
      </c>
      <c r="G97" s="863"/>
      <c r="H97" s="863"/>
      <c r="I97" s="863"/>
      <c r="J97" s="863"/>
      <c r="K97" s="863"/>
      <c r="L97" s="863"/>
      <c r="M97" s="863"/>
      <c r="N97" s="863"/>
      <c r="O97" s="863"/>
      <c r="P97" s="863"/>
      <c r="Q97" s="863"/>
      <c r="R97" s="863"/>
      <c r="S97" s="863"/>
      <c r="T97" s="863"/>
      <c r="U97" s="863"/>
      <c r="V97" s="864"/>
      <c r="W97" s="865"/>
      <c r="X97" s="865"/>
      <c r="Y97" s="865"/>
      <c r="Z97" s="865"/>
      <c r="AA97" s="865"/>
      <c r="AB97" s="865"/>
      <c r="AC97" s="865"/>
      <c r="AD97" s="865"/>
      <c r="AE97" s="865"/>
      <c r="AF97" s="866"/>
    </row>
    <row r="98" spans="4:32" ht="19.5" customHeight="1">
      <c r="D98" s="812"/>
      <c r="E98" s="858"/>
      <c r="F98" s="823" t="s">
        <v>529</v>
      </c>
      <c r="G98" s="823"/>
      <c r="H98" s="823"/>
      <c r="I98" s="823"/>
      <c r="J98" s="823"/>
      <c r="K98" s="823"/>
      <c r="L98" s="823"/>
      <c r="M98" s="823"/>
      <c r="N98" s="823"/>
      <c r="O98" s="823"/>
      <c r="P98" s="823"/>
      <c r="Q98" s="823"/>
      <c r="R98" s="823"/>
      <c r="S98" s="823"/>
      <c r="T98" s="823"/>
      <c r="U98" s="823"/>
      <c r="V98" s="757"/>
      <c r="W98" s="758"/>
      <c r="X98" s="758"/>
      <c r="Y98" s="758"/>
      <c r="Z98" s="758"/>
      <c r="AA98" s="758"/>
      <c r="AB98" s="758"/>
      <c r="AC98" s="758"/>
      <c r="AD98" s="758"/>
      <c r="AE98" s="758"/>
      <c r="AF98" s="857"/>
    </row>
    <row r="99" spans="4:32" ht="19.5" customHeight="1">
      <c r="D99" s="812"/>
      <c r="E99" s="858"/>
      <c r="F99" s="823" t="s">
        <v>530</v>
      </c>
      <c r="G99" s="823"/>
      <c r="H99" s="823"/>
      <c r="I99" s="823"/>
      <c r="J99" s="823"/>
      <c r="K99" s="823"/>
      <c r="L99" s="823"/>
      <c r="M99" s="823"/>
      <c r="N99" s="823"/>
      <c r="O99" s="823"/>
      <c r="P99" s="823"/>
      <c r="Q99" s="823"/>
      <c r="R99" s="823"/>
      <c r="S99" s="823"/>
      <c r="T99" s="823"/>
      <c r="U99" s="823"/>
      <c r="V99" s="757"/>
      <c r="W99" s="758"/>
      <c r="X99" s="758"/>
      <c r="Y99" s="758"/>
      <c r="Z99" s="758"/>
      <c r="AA99" s="758"/>
      <c r="AB99" s="758"/>
      <c r="AC99" s="758"/>
      <c r="AD99" s="758"/>
      <c r="AE99" s="758"/>
      <c r="AF99" s="857"/>
    </row>
    <row r="100" spans="4:32" ht="19.5" customHeight="1">
      <c r="D100" s="812"/>
      <c r="E100" s="858"/>
      <c r="F100" s="823" t="s">
        <v>531</v>
      </c>
      <c r="G100" s="823"/>
      <c r="H100" s="823"/>
      <c r="I100" s="823"/>
      <c r="J100" s="823"/>
      <c r="K100" s="823"/>
      <c r="L100" s="823"/>
      <c r="M100" s="823"/>
      <c r="N100" s="823"/>
      <c r="O100" s="823"/>
      <c r="P100" s="823"/>
      <c r="Q100" s="823"/>
      <c r="R100" s="823"/>
      <c r="S100" s="823"/>
      <c r="T100" s="823"/>
      <c r="U100" s="823"/>
      <c r="V100" s="757"/>
      <c r="W100" s="758"/>
      <c r="X100" s="758"/>
      <c r="Y100" s="758"/>
      <c r="Z100" s="758"/>
      <c r="AA100" s="758"/>
      <c r="AB100" s="758"/>
      <c r="AC100" s="758"/>
      <c r="AD100" s="758"/>
      <c r="AE100" s="758"/>
      <c r="AF100" s="857"/>
    </row>
    <row r="101" spans="4:32" ht="19.5" customHeight="1">
      <c r="D101" s="944" t="s">
        <v>532</v>
      </c>
      <c r="E101" s="944"/>
      <c r="F101" s="944"/>
      <c r="G101" s="944"/>
      <c r="H101" s="944"/>
      <c r="I101" s="944"/>
      <c r="J101" s="944"/>
      <c r="K101" s="944"/>
      <c r="L101" s="944"/>
      <c r="M101" s="944"/>
      <c r="N101" s="944"/>
      <c r="O101" s="944"/>
      <c r="P101" s="944"/>
      <c r="Q101" s="944"/>
      <c r="R101" s="944"/>
      <c r="S101" s="944"/>
      <c r="T101" s="944"/>
      <c r="U101" s="855"/>
      <c r="V101" s="856"/>
      <c r="W101" s="945"/>
      <c r="X101" s="945"/>
      <c r="Y101" s="945"/>
      <c r="Z101" s="945"/>
      <c r="AA101" s="945"/>
      <c r="AB101" s="945"/>
      <c r="AC101" s="945"/>
      <c r="AD101" s="945"/>
      <c r="AE101" s="945"/>
      <c r="AF101" s="793"/>
    </row>
    <row r="102" spans="4:32" ht="19.5" customHeight="1">
      <c r="D102" s="944" t="s">
        <v>533</v>
      </c>
      <c r="E102" s="944"/>
      <c r="F102" s="944"/>
      <c r="G102" s="944"/>
      <c r="H102" s="944"/>
      <c r="I102" s="944"/>
      <c r="J102" s="944"/>
      <c r="K102" s="944"/>
      <c r="L102" s="944"/>
      <c r="M102" s="944"/>
      <c r="N102" s="944"/>
      <c r="O102" s="944"/>
      <c r="P102" s="944"/>
      <c r="Q102" s="944"/>
      <c r="R102" s="944"/>
      <c r="S102" s="944"/>
      <c r="T102" s="944"/>
      <c r="U102" s="855"/>
      <c r="V102" s="856"/>
      <c r="W102" s="945"/>
      <c r="X102" s="945"/>
      <c r="Y102" s="945"/>
      <c r="Z102" s="945"/>
      <c r="AA102" s="945"/>
      <c r="AB102" s="945"/>
      <c r="AC102" s="945"/>
      <c r="AD102" s="945"/>
      <c r="AE102" s="945"/>
      <c r="AF102" s="793"/>
    </row>
    <row r="103" spans="4:32" ht="19.5" customHeight="1">
      <c r="D103" s="944" t="s">
        <v>534</v>
      </c>
      <c r="E103" s="944"/>
      <c r="F103" s="944"/>
      <c r="G103" s="944"/>
      <c r="H103" s="944"/>
      <c r="I103" s="944"/>
      <c r="J103" s="944"/>
      <c r="K103" s="944"/>
      <c r="L103" s="944"/>
      <c r="M103" s="944"/>
      <c r="N103" s="944"/>
      <c r="O103" s="944"/>
      <c r="P103" s="944"/>
      <c r="Q103" s="944"/>
      <c r="R103" s="944"/>
      <c r="S103" s="944"/>
      <c r="T103" s="944"/>
      <c r="U103" s="855"/>
      <c r="V103" s="856"/>
      <c r="W103" s="945"/>
      <c r="X103" s="945"/>
      <c r="Y103" s="945"/>
      <c r="Z103" s="945"/>
      <c r="AA103" s="945"/>
      <c r="AB103" s="945"/>
      <c r="AC103" s="945"/>
      <c r="AD103" s="945"/>
      <c r="AE103" s="945"/>
      <c r="AF103" s="793"/>
    </row>
    <row r="104" spans="4:32" ht="19.5" customHeight="1">
      <c r="D104" s="944" t="s">
        <v>535</v>
      </c>
      <c r="E104" s="944"/>
      <c r="F104" s="944"/>
      <c r="G104" s="944"/>
      <c r="H104" s="944"/>
      <c r="I104" s="944"/>
      <c r="J104" s="944"/>
      <c r="K104" s="944"/>
      <c r="L104" s="944"/>
      <c r="M104" s="944"/>
      <c r="N104" s="944"/>
      <c r="O104" s="944"/>
      <c r="P104" s="944"/>
      <c r="Q104" s="944"/>
      <c r="R104" s="944"/>
      <c r="S104" s="944"/>
      <c r="T104" s="944"/>
      <c r="U104" s="855"/>
      <c r="V104" s="856"/>
      <c r="W104" s="945"/>
      <c r="X104" s="945"/>
      <c r="Y104" s="945"/>
      <c r="Z104" s="945"/>
      <c r="AA104" s="945"/>
      <c r="AB104" s="945"/>
      <c r="AC104" s="945"/>
      <c r="AD104" s="945"/>
      <c r="AE104" s="945"/>
      <c r="AF104" s="793"/>
    </row>
    <row r="105" spans="4:32" ht="19.5" customHeight="1">
      <c r="D105" s="944" t="s">
        <v>536</v>
      </c>
      <c r="E105" s="944"/>
      <c r="F105" s="944"/>
      <c r="G105" s="944"/>
      <c r="H105" s="944"/>
      <c r="I105" s="944"/>
      <c r="J105" s="944"/>
      <c r="K105" s="944"/>
      <c r="L105" s="944"/>
      <c r="M105" s="944"/>
      <c r="N105" s="944"/>
      <c r="O105" s="944"/>
      <c r="P105" s="944"/>
      <c r="Q105" s="944"/>
      <c r="R105" s="944"/>
      <c r="S105" s="944"/>
      <c r="T105" s="944"/>
      <c r="U105" s="855"/>
      <c r="V105" s="856"/>
      <c r="W105" s="945"/>
      <c r="X105" s="945"/>
      <c r="Y105" s="945"/>
      <c r="Z105" s="945"/>
      <c r="AA105" s="945"/>
      <c r="AB105" s="945"/>
      <c r="AC105" s="945"/>
      <c r="AD105" s="945"/>
      <c r="AE105" s="945"/>
      <c r="AF105" s="793"/>
    </row>
    <row r="106" spans="4:32" ht="19.5" customHeight="1">
      <c r="D106" s="944" t="s">
        <v>537</v>
      </c>
      <c r="E106" s="944"/>
      <c r="F106" s="944"/>
      <c r="G106" s="944"/>
      <c r="H106" s="944"/>
      <c r="I106" s="944"/>
      <c r="J106" s="944"/>
      <c r="K106" s="944"/>
      <c r="L106" s="944"/>
      <c r="M106" s="944"/>
      <c r="N106" s="944"/>
      <c r="O106" s="944"/>
      <c r="P106" s="944"/>
      <c r="Q106" s="944"/>
      <c r="R106" s="944"/>
      <c r="S106" s="944"/>
      <c r="T106" s="944"/>
      <c r="U106" s="855"/>
      <c r="V106" s="856"/>
      <c r="W106" s="945"/>
      <c r="X106" s="945"/>
      <c r="Y106" s="945"/>
      <c r="Z106" s="945"/>
      <c r="AA106" s="945"/>
      <c r="AB106" s="945"/>
      <c r="AC106" s="945"/>
      <c r="AD106" s="945"/>
      <c r="AE106" s="945"/>
      <c r="AF106" s="793"/>
    </row>
    <row r="107" spans="4:32" ht="19.5" customHeight="1">
      <c r="D107" s="944" t="s">
        <v>538</v>
      </c>
      <c r="E107" s="944"/>
      <c r="F107" s="944"/>
      <c r="G107" s="944"/>
      <c r="H107" s="944"/>
      <c r="I107" s="944"/>
      <c r="J107" s="944"/>
      <c r="K107" s="944"/>
      <c r="L107" s="944"/>
      <c r="M107" s="944"/>
      <c r="N107" s="944"/>
      <c r="O107" s="944"/>
      <c r="P107" s="944"/>
      <c r="Q107" s="944"/>
      <c r="R107" s="944"/>
      <c r="S107" s="944"/>
      <c r="T107" s="944"/>
      <c r="U107" s="855"/>
      <c r="V107" s="856"/>
      <c r="W107" s="945"/>
      <c r="X107" s="945"/>
      <c r="Y107" s="945"/>
      <c r="Z107" s="945"/>
      <c r="AA107" s="945"/>
      <c r="AB107" s="945"/>
      <c r="AC107" s="945"/>
      <c r="AD107" s="945"/>
      <c r="AE107" s="945"/>
      <c r="AF107" s="793"/>
    </row>
    <row r="108" spans="4:32" ht="19.5" customHeight="1" thickBot="1">
      <c r="D108" s="944" t="s">
        <v>539</v>
      </c>
      <c r="E108" s="944"/>
      <c r="F108" s="944"/>
      <c r="G108" s="944"/>
      <c r="H108" s="944"/>
      <c r="I108" s="944"/>
      <c r="J108" s="944"/>
      <c r="K108" s="944"/>
      <c r="L108" s="944"/>
      <c r="M108" s="944"/>
      <c r="N108" s="944"/>
      <c r="O108" s="944"/>
      <c r="P108" s="944"/>
      <c r="Q108" s="944"/>
      <c r="R108" s="944"/>
      <c r="S108" s="944"/>
      <c r="T108" s="944"/>
      <c r="U108" s="855"/>
      <c r="V108" s="800"/>
      <c r="W108" s="801"/>
      <c r="X108" s="801"/>
      <c r="Y108" s="801"/>
      <c r="Z108" s="801"/>
      <c r="AA108" s="801"/>
      <c r="AB108" s="801"/>
      <c r="AC108" s="801"/>
      <c r="AD108" s="801"/>
      <c r="AE108" s="801"/>
      <c r="AF108" s="802"/>
    </row>
    <row r="109" spans="4:32" ht="19.5" customHeight="1">
      <c r="D109" s="369" t="s">
        <v>540</v>
      </c>
    </row>
    <row r="110" spans="4:32" ht="19.5" customHeight="1">
      <c r="D110" s="369" t="s">
        <v>511</v>
      </c>
    </row>
    <row r="111" spans="4:32" ht="19.5" customHeight="1">
      <c r="D111" s="369" t="s">
        <v>512</v>
      </c>
    </row>
    <row r="113" spans="4:33" ht="19.5" customHeight="1">
      <c r="D113" s="369" t="s">
        <v>541</v>
      </c>
    </row>
    <row r="114" spans="4:33" ht="19.5" customHeight="1">
      <c r="D114" s="870" t="s">
        <v>542</v>
      </c>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2"/>
    </row>
    <row r="115" spans="4:33" ht="19.5" customHeight="1">
      <c r="D115" s="873"/>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4"/>
      <c r="AG115" s="875"/>
    </row>
    <row r="116" spans="4:33" ht="19.5" customHeight="1">
      <c r="D116" s="876"/>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8"/>
    </row>
    <row r="117" spans="4:33" ht="19.5" customHeight="1">
      <c r="D117" s="369" t="s">
        <v>543</v>
      </c>
    </row>
    <row r="118" spans="4:33" ht="19.5" customHeight="1">
      <c r="D118" s="369" t="s">
        <v>544</v>
      </c>
    </row>
    <row r="119" spans="4:33" ht="19.5" customHeight="1">
      <c r="D119" s="369" t="s">
        <v>545</v>
      </c>
    </row>
    <row r="120" spans="4:33" ht="19.5" customHeight="1">
      <c r="D120" s="369" t="s">
        <v>546</v>
      </c>
    </row>
    <row r="122" spans="4:33" ht="19.5" customHeight="1">
      <c r="D122" s="369" t="s">
        <v>547</v>
      </c>
    </row>
    <row r="123" spans="4:33" ht="19.5" customHeight="1">
      <c r="D123" s="369" t="s">
        <v>548</v>
      </c>
    </row>
    <row r="124" spans="4:33" ht="19.5" customHeight="1">
      <c r="D124" s="369" t="s">
        <v>549</v>
      </c>
    </row>
    <row r="125" spans="4:33" ht="19.5" customHeight="1">
      <c r="D125" s="369" t="s">
        <v>550</v>
      </c>
    </row>
    <row r="127" spans="4:33" ht="19.5" customHeight="1">
      <c r="D127" s="369" t="s">
        <v>551</v>
      </c>
    </row>
    <row r="128" spans="4:33" ht="19.5" customHeight="1">
      <c r="D128" s="369" t="s">
        <v>552</v>
      </c>
    </row>
    <row r="129" spans="4:4" ht="19.5" customHeight="1">
      <c r="D129" s="369" t="s">
        <v>553</v>
      </c>
    </row>
    <row r="130" spans="4:4" ht="19.5" customHeight="1">
      <c r="D130" s="369" t="s">
        <v>554</v>
      </c>
    </row>
    <row r="131" spans="4:4" ht="19.5" customHeight="1">
      <c r="D131" s="369" t="s">
        <v>555</v>
      </c>
    </row>
    <row r="132" spans="4:4" ht="19.5" customHeight="1">
      <c r="D132" s="369" t="s">
        <v>556</v>
      </c>
    </row>
    <row r="133" spans="4:4" ht="19.5" customHeight="1">
      <c r="D133" s="369" t="s">
        <v>557</v>
      </c>
    </row>
    <row r="134" spans="4:4" ht="19.5" customHeight="1">
      <c r="D134" s="369" t="s">
        <v>558</v>
      </c>
    </row>
    <row r="135" spans="4:4" ht="19.5" customHeight="1">
      <c r="D135" s="369" t="s">
        <v>559</v>
      </c>
    </row>
    <row r="136" spans="4:4" ht="19.5" customHeight="1">
      <c r="D136" s="369" t="s">
        <v>560</v>
      </c>
    </row>
    <row r="137" spans="4:4" ht="19.5" customHeight="1">
      <c r="D137" s="369" t="s">
        <v>561</v>
      </c>
    </row>
    <row r="138" spans="4:4" ht="19.5" customHeight="1">
      <c r="D138" s="369" t="s">
        <v>562</v>
      </c>
    </row>
    <row r="139" spans="4:4" ht="19.5" customHeight="1">
      <c r="D139" s="369" t="s">
        <v>563</v>
      </c>
    </row>
    <row r="140" spans="4:4" ht="19.5" customHeight="1">
      <c r="D140" s="369" t="s">
        <v>560</v>
      </c>
    </row>
    <row r="141" spans="4:4" ht="19.5" customHeight="1">
      <c r="D141" s="369" t="s">
        <v>561</v>
      </c>
    </row>
    <row r="142" spans="4:4" ht="19.5" customHeight="1">
      <c r="D142" s="369" t="s">
        <v>564</v>
      </c>
    </row>
    <row r="143" spans="4:4" ht="19.5" customHeight="1">
      <c r="D143" s="369" t="s">
        <v>565</v>
      </c>
    </row>
    <row r="144" spans="4:4" ht="19.5" customHeight="1">
      <c r="D144" s="369" t="s">
        <v>566</v>
      </c>
    </row>
    <row r="145" spans="3:37" ht="19.5" customHeight="1">
      <c r="D145" s="369" t="s">
        <v>567</v>
      </c>
    </row>
    <row r="146" spans="3:37" ht="19.5" customHeight="1">
      <c r="D146" s="369" t="s">
        <v>568</v>
      </c>
    </row>
    <row r="148" spans="3:37" ht="19.5" customHeight="1">
      <c r="C148" s="412"/>
      <c r="D148" s="413"/>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row>
  </sheetData>
  <mergeCells count="187">
    <mergeCell ref="D107:U107"/>
    <mergeCell ref="V107:AF107"/>
    <mergeCell ref="D108:U108"/>
    <mergeCell ref="V108:AF108"/>
    <mergeCell ref="D114:AG116"/>
    <mergeCell ref="D104:U104"/>
    <mergeCell ref="V104:AF104"/>
    <mergeCell ref="D105:U105"/>
    <mergeCell ref="V105:AF105"/>
    <mergeCell ref="D106:U106"/>
    <mergeCell ref="V106:AF106"/>
    <mergeCell ref="D101:U101"/>
    <mergeCell ref="V101:AF101"/>
    <mergeCell ref="D102:U102"/>
    <mergeCell ref="V102:AF102"/>
    <mergeCell ref="D103:U103"/>
    <mergeCell ref="V103:AF103"/>
    <mergeCell ref="F98:U98"/>
    <mergeCell ref="V98:AF98"/>
    <mergeCell ref="F99:U99"/>
    <mergeCell ref="V99:AF99"/>
    <mergeCell ref="F100:U100"/>
    <mergeCell ref="V100:AF100"/>
    <mergeCell ref="D94:D100"/>
    <mergeCell ref="E94:E100"/>
    <mergeCell ref="G95:U95"/>
    <mergeCell ref="V95:AF95"/>
    <mergeCell ref="G96:U96"/>
    <mergeCell ref="V96:AF96"/>
    <mergeCell ref="F97:U97"/>
    <mergeCell ref="V97:AF97"/>
    <mergeCell ref="F94:F96"/>
    <mergeCell ref="G94:U94"/>
    <mergeCell ref="V94:AF94"/>
    <mergeCell ref="AA91:AF91"/>
    <mergeCell ref="F92:J92"/>
    <mergeCell ref="K92:O92"/>
    <mergeCell ref="P92:U92"/>
    <mergeCell ref="V92:Z92"/>
    <mergeCell ref="AA92:AF92"/>
    <mergeCell ref="AA89:AF89"/>
    <mergeCell ref="F90:J90"/>
    <mergeCell ref="K90:O90"/>
    <mergeCell ref="P90:U90"/>
    <mergeCell ref="V90:Z90"/>
    <mergeCell ref="AA90:AF90"/>
    <mergeCell ref="AA93:AF93"/>
    <mergeCell ref="K85:N85"/>
    <mergeCell ref="O85:X85"/>
    <mergeCell ref="D86:AF86"/>
    <mergeCell ref="D87:E88"/>
    <mergeCell ref="F87:J88"/>
    <mergeCell ref="K87:O88"/>
    <mergeCell ref="P87:U88"/>
    <mergeCell ref="V87:Z88"/>
    <mergeCell ref="AA87:AF88"/>
    <mergeCell ref="D89:D93"/>
    <mergeCell ref="E89:E93"/>
    <mergeCell ref="F89:J89"/>
    <mergeCell ref="K89:O89"/>
    <mergeCell ref="P89:U89"/>
    <mergeCell ref="V89:Z89"/>
    <mergeCell ref="F91:J91"/>
    <mergeCell ref="K91:O91"/>
    <mergeCell ref="P91:U91"/>
    <mergeCell ref="V91:Z91"/>
    <mergeCell ref="F93:J93"/>
    <mergeCell ref="K93:O93"/>
    <mergeCell ref="P93:U93"/>
    <mergeCell ref="V93:Z93"/>
    <mergeCell ref="D77:O77"/>
    <mergeCell ref="P77:T77"/>
    <mergeCell ref="U77:X77"/>
    <mergeCell ref="Y77:AB77"/>
    <mergeCell ref="AC77:AF77"/>
    <mergeCell ref="D84:AF84"/>
    <mergeCell ref="D76:G76"/>
    <mergeCell ref="H76:O76"/>
    <mergeCell ref="P76:T76"/>
    <mergeCell ref="U76:X76"/>
    <mergeCell ref="Y76:AB76"/>
    <mergeCell ref="AC76:AF76"/>
    <mergeCell ref="D75:G75"/>
    <mergeCell ref="H75:O75"/>
    <mergeCell ref="P75:T75"/>
    <mergeCell ref="U75:X75"/>
    <mergeCell ref="Y75:AB75"/>
    <mergeCell ref="AC75:AF75"/>
    <mergeCell ref="Y73:AB73"/>
    <mergeCell ref="AC73:AF73"/>
    <mergeCell ref="D74:G74"/>
    <mergeCell ref="H74:O74"/>
    <mergeCell ref="P74:T74"/>
    <mergeCell ref="U74:X74"/>
    <mergeCell ref="Y74:AB74"/>
    <mergeCell ref="AC74:AF74"/>
    <mergeCell ref="E66:I66"/>
    <mergeCell ref="J66:V66"/>
    <mergeCell ref="X66:AB66"/>
    <mergeCell ref="AD66:AH66"/>
    <mergeCell ref="E67:I67"/>
    <mergeCell ref="D72:G73"/>
    <mergeCell ref="H72:O73"/>
    <mergeCell ref="P72:T73"/>
    <mergeCell ref="U72:AF72"/>
    <mergeCell ref="U73:X73"/>
    <mergeCell ref="D61:Y61"/>
    <mergeCell ref="Z61:AD61"/>
    <mergeCell ref="D62:Y62"/>
    <mergeCell ref="Z62:AD62"/>
    <mergeCell ref="D63:Y63"/>
    <mergeCell ref="Z63:AD63"/>
    <mergeCell ref="E58:I58"/>
    <mergeCell ref="J58:R58"/>
    <mergeCell ref="T58:X58"/>
    <mergeCell ref="Z58:AD58"/>
    <mergeCell ref="D59:AE59"/>
    <mergeCell ref="D60:Y60"/>
    <mergeCell ref="Z60:AE60"/>
    <mergeCell ref="E56:I56"/>
    <mergeCell ref="J56:R56"/>
    <mergeCell ref="T56:X56"/>
    <mergeCell ref="Z56:AD56"/>
    <mergeCell ref="D57:I57"/>
    <mergeCell ref="J57:R57"/>
    <mergeCell ref="T57:X57"/>
    <mergeCell ref="Z57:AD57"/>
    <mergeCell ref="E54:I54"/>
    <mergeCell ref="J54:R54"/>
    <mergeCell ref="T54:X54"/>
    <mergeCell ref="Z54:AD54"/>
    <mergeCell ref="D55:I55"/>
    <mergeCell ref="J55:R55"/>
    <mergeCell ref="T55:X55"/>
    <mergeCell ref="Z55:AD55"/>
    <mergeCell ref="E52:I52"/>
    <mergeCell ref="J52:R52"/>
    <mergeCell ref="T52:X52"/>
    <mergeCell ref="Z52:AD52"/>
    <mergeCell ref="D53:I53"/>
    <mergeCell ref="J53:R53"/>
    <mergeCell ref="T53:X53"/>
    <mergeCell ref="Z53:AD53"/>
    <mergeCell ref="E50:I50"/>
    <mergeCell ref="J50:R50"/>
    <mergeCell ref="T50:X50"/>
    <mergeCell ref="Z50:AD50"/>
    <mergeCell ref="D51:I51"/>
    <mergeCell ref="J51:R51"/>
    <mergeCell ref="T51:X51"/>
    <mergeCell ref="Z51:AD51"/>
    <mergeCell ref="Z46:AE48"/>
    <mergeCell ref="K47:R47"/>
    <mergeCell ref="J48:S48"/>
    <mergeCell ref="D49:I49"/>
    <mergeCell ref="J49:R49"/>
    <mergeCell ref="T49:X49"/>
    <mergeCell ref="Z49:AD49"/>
    <mergeCell ref="E32:AK34"/>
    <mergeCell ref="E35:AK36"/>
    <mergeCell ref="B38:AM38"/>
    <mergeCell ref="D40:P41"/>
    <mergeCell ref="Q40:W41"/>
    <mergeCell ref="D44:I48"/>
    <mergeCell ref="J44:S46"/>
    <mergeCell ref="T44:AE44"/>
    <mergeCell ref="T45:AE45"/>
    <mergeCell ref="T46:Y48"/>
    <mergeCell ref="M17:R17"/>
    <mergeCell ref="S17:AE17"/>
    <mergeCell ref="D27:N27"/>
    <mergeCell ref="O27:AD27"/>
    <mergeCell ref="O9:W9"/>
    <mergeCell ref="X9:AE9"/>
    <mergeCell ref="D12:L12"/>
    <mergeCell ref="M12:Z12"/>
    <mergeCell ref="D13:L13"/>
    <mergeCell ref="M13:Z13"/>
    <mergeCell ref="AP1:AU3"/>
    <mergeCell ref="B3:AM3"/>
    <mergeCell ref="B4:AM4"/>
    <mergeCell ref="O5:P5"/>
    <mergeCell ref="Q5:W5"/>
    <mergeCell ref="O6:P6"/>
    <mergeCell ref="Q6:W6"/>
    <mergeCell ref="M16:R16"/>
    <mergeCell ref="S16:AE16"/>
  </mergeCells>
  <phoneticPr fontId="4"/>
  <printOptions horizontalCentered="1"/>
  <pageMargins left="0.78740157480314965" right="0.59055118110236227" top="0.78740157480314965" bottom="0.78740157480314965" header="0.59055118110236227" footer="0.59055118110236227"/>
  <pageSetup paperSize="9" orientation="portrait" r:id="rId1"/>
  <rowBreaks count="3" manualBreakCount="3">
    <brk id="36" max="16383" man="1"/>
    <brk id="69" max="16383" man="1"/>
    <brk id="116" min="1" max="38"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5370-C45E-471B-8672-217696B8C471}">
  <dimension ref="B1:AM146"/>
  <sheetViews>
    <sheetView view="pageBreakPreview" zoomScale="70" zoomScaleNormal="100" zoomScaleSheetLayoutView="70" workbookViewId="0">
      <selection activeCell="B25" sqref="B25:E25"/>
    </sheetView>
  </sheetViews>
  <sheetFormatPr defaultColWidth="9" defaultRowHeight="19.5" customHeight="1"/>
  <cols>
    <col min="1" max="1" width="2.875" style="368" customWidth="1"/>
    <col min="2" max="3" width="2.625" style="368" customWidth="1"/>
    <col min="4" max="5" width="2.625" style="369" customWidth="1"/>
    <col min="6" max="6" width="2.625" style="370" customWidth="1"/>
    <col min="7" max="7" width="2.625" style="369" customWidth="1"/>
    <col min="8" max="40" width="2.625" style="368" customWidth="1"/>
    <col min="41" max="16384" width="9" style="368"/>
  </cols>
  <sheetData>
    <row r="1" spans="2:39" ht="19.5" customHeight="1">
      <c r="B1" s="368" t="s">
        <v>569</v>
      </c>
    </row>
    <row r="2" spans="2:39" ht="19.5" customHeight="1">
      <c r="AM2" s="371" t="s">
        <v>570</v>
      </c>
    </row>
    <row r="3" spans="2:39" ht="19.5" customHeight="1">
      <c r="B3" s="669" t="s">
        <v>446</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row>
    <row r="4" spans="2:39" ht="19.5" customHeight="1" thickBot="1">
      <c r="B4" s="670" t="s">
        <v>447</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row>
    <row r="5" spans="2:39" ht="19.5" customHeight="1" thickBot="1">
      <c r="O5" s="671"/>
      <c r="P5" s="672"/>
      <c r="Q5" s="673" t="s">
        <v>448</v>
      </c>
      <c r="R5" s="673"/>
      <c r="S5" s="673"/>
      <c r="T5" s="673"/>
      <c r="U5" s="673"/>
      <c r="V5" s="673"/>
      <c r="W5" s="674"/>
    </row>
    <row r="6" spans="2:39" ht="19.5" customHeight="1" thickBot="1">
      <c r="H6" s="372"/>
      <c r="O6" s="675"/>
      <c r="P6" s="676"/>
      <c r="Q6" s="677" t="s">
        <v>449</v>
      </c>
      <c r="R6" s="677"/>
      <c r="S6" s="677"/>
      <c r="T6" s="677"/>
      <c r="U6" s="677"/>
      <c r="V6" s="677"/>
      <c r="W6" s="678"/>
    </row>
    <row r="7" spans="2:39" ht="19.5" customHeight="1">
      <c r="H7" s="373"/>
      <c r="O7" s="368" t="s">
        <v>450</v>
      </c>
    </row>
    <row r="8" spans="2:39" ht="19.5" customHeight="1" thickBot="1"/>
    <row r="9" spans="2:39" s="374" customFormat="1" ht="18" customHeight="1" thickBot="1">
      <c r="D9" s="375"/>
      <c r="E9" s="375"/>
      <c r="F9" s="376"/>
      <c r="G9" s="375"/>
      <c r="O9" s="694" t="s">
        <v>451</v>
      </c>
      <c r="P9" s="695"/>
      <c r="Q9" s="695"/>
      <c r="R9" s="695"/>
      <c r="S9" s="695"/>
      <c r="T9" s="695"/>
      <c r="U9" s="695"/>
      <c r="V9" s="695"/>
      <c r="W9" s="695"/>
      <c r="X9" s="696" t="s">
        <v>452</v>
      </c>
      <c r="Y9" s="697"/>
      <c r="Z9" s="697"/>
      <c r="AA9" s="697"/>
      <c r="AB9" s="697"/>
      <c r="AC9" s="697"/>
      <c r="AD9" s="697"/>
      <c r="AE9" s="698"/>
    </row>
    <row r="10" spans="2:39" s="374" customFormat="1" ht="18" customHeight="1">
      <c r="D10" s="375"/>
      <c r="E10" s="375"/>
      <c r="F10" s="376"/>
      <c r="G10" s="375"/>
    </row>
    <row r="11" spans="2:39" s="374" customFormat="1" ht="18" customHeight="1" thickBot="1">
      <c r="C11" s="374" t="s">
        <v>453</v>
      </c>
      <c r="D11" s="375"/>
      <c r="E11" s="375"/>
      <c r="F11" s="376"/>
      <c r="G11" s="375"/>
    </row>
    <row r="12" spans="2:39" s="374" customFormat="1" ht="18" customHeight="1" thickBot="1">
      <c r="D12" s="699" t="s">
        <v>454</v>
      </c>
      <c r="E12" s="700"/>
      <c r="F12" s="700"/>
      <c r="G12" s="700"/>
      <c r="H12" s="700"/>
      <c r="I12" s="700"/>
      <c r="J12" s="700"/>
      <c r="K12" s="700"/>
      <c r="L12" s="700"/>
      <c r="M12" s="696"/>
      <c r="N12" s="697"/>
      <c r="O12" s="697"/>
      <c r="P12" s="697"/>
      <c r="Q12" s="697"/>
      <c r="R12" s="697"/>
      <c r="S12" s="697"/>
      <c r="T12" s="697"/>
      <c r="U12" s="697"/>
      <c r="V12" s="697"/>
      <c r="W12" s="697"/>
      <c r="X12" s="697"/>
      <c r="Y12" s="697"/>
      <c r="Z12" s="698"/>
    </row>
    <row r="13" spans="2:39" s="374" customFormat="1" ht="18" customHeight="1" thickBot="1">
      <c r="D13" s="702" t="s">
        <v>455</v>
      </c>
      <c r="E13" s="703"/>
      <c r="F13" s="703"/>
      <c r="G13" s="703"/>
      <c r="H13" s="703"/>
      <c r="I13" s="703"/>
      <c r="J13" s="703"/>
      <c r="K13" s="703"/>
      <c r="L13" s="703"/>
      <c r="M13" s="704"/>
      <c r="N13" s="705"/>
      <c r="O13" s="705"/>
      <c r="P13" s="705"/>
      <c r="Q13" s="705"/>
      <c r="R13" s="705"/>
      <c r="S13" s="705"/>
      <c r="T13" s="705"/>
      <c r="U13" s="705"/>
      <c r="V13" s="705"/>
      <c r="W13" s="705"/>
      <c r="X13" s="705"/>
      <c r="Y13" s="705"/>
      <c r="Z13" s="706"/>
      <c r="AA13" s="374" t="s">
        <v>456</v>
      </c>
    </row>
    <row r="14" spans="2:39" s="374" customFormat="1" ht="18" customHeight="1">
      <c r="D14" s="375"/>
      <c r="E14" s="375"/>
      <c r="F14" s="376"/>
      <c r="G14" s="375"/>
      <c r="H14" s="377"/>
    </row>
    <row r="15" spans="2:39" ht="19.5" customHeight="1" thickBot="1">
      <c r="M15" s="368" t="s">
        <v>457</v>
      </c>
    </row>
    <row r="16" spans="2:39" ht="19.5" customHeight="1" thickBot="1">
      <c r="M16" s="679" t="s">
        <v>458</v>
      </c>
      <c r="N16" s="680"/>
      <c r="O16" s="680"/>
      <c r="P16" s="680"/>
      <c r="Q16" s="680"/>
      <c r="R16" s="680"/>
      <c r="S16" s="681"/>
      <c r="T16" s="682"/>
      <c r="U16" s="682"/>
      <c r="V16" s="682"/>
      <c r="W16" s="682"/>
      <c r="X16" s="682"/>
      <c r="Y16" s="682"/>
      <c r="Z16" s="682"/>
      <c r="AA16" s="682"/>
      <c r="AB16" s="682"/>
      <c r="AC16" s="682"/>
      <c r="AD16" s="682"/>
      <c r="AE16" s="683"/>
    </row>
    <row r="17" spans="2:31" ht="19.5" customHeight="1" thickBot="1">
      <c r="M17" s="684" t="s">
        <v>571</v>
      </c>
      <c r="N17" s="685"/>
      <c r="O17" s="685"/>
      <c r="P17" s="685"/>
      <c r="Q17" s="685"/>
      <c r="R17" s="685"/>
      <c r="S17" s="686"/>
      <c r="T17" s="687"/>
      <c r="U17" s="687"/>
      <c r="V17" s="687"/>
      <c r="W17" s="687"/>
      <c r="X17" s="687"/>
      <c r="Y17" s="687"/>
      <c r="Z17" s="687"/>
      <c r="AA17" s="687"/>
      <c r="AB17" s="687"/>
      <c r="AC17" s="687"/>
      <c r="AD17" s="687"/>
      <c r="AE17" s="688"/>
    </row>
    <row r="18" spans="2:31" ht="19.5" customHeight="1" thickBot="1">
      <c r="M18" s="684" t="s">
        <v>455</v>
      </c>
      <c r="N18" s="685"/>
      <c r="O18" s="685"/>
      <c r="P18" s="685"/>
      <c r="Q18" s="685"/>
      <c r="R18" s="685"/>
      <c r="S18" s="686"/>
      <c r="T18" s="687"/>
      <c r="U18" s="687"/>
      <c r="V18" s="687"/>
      <c r="W18" s="687"/>
      <c r="X18" s="687"/>
      <c r="Y18" s="687"/>
      <c r="Z18" s="687"/>
      <c r="AA18" s="687"/>
      <c r="AB18" s="687"/>
      <c r="AC18" s="687"/>
      <c r="AD18" s="687"/>
      <c r="AE18" s="688"/>
    </row>
    <row r="20" spans="2:31" ht="19.5" customHeight="1">
      <c r="B20" s="368" t="s">
        <v>460</v>
      </c>
    </row>
    <row r="21" spans="2:31" ht="19.5" customHeight="1">
      <c r="B21" s="368" t="s">
        <v>461</v>
      </c>
      <c r="D21" s="368"/>
      <c r="E21" s="368"/>
      <c r="F21" s="368"/>
      <c r="G21" s="368"/>
    </row>
    <row r="22" spans="2:31" ht="19.5" customHeight="1">
      <c r="Q22" s="408"/>
      <c r="R22" s="408"/>
      <c r="S22" s="408"/>
      <c r="T22" s="408"/>
      <c r="U22" s="408"/>
      <c r="V22" s="408"/>
      <c r="W22" s="408"/>
    </row>
    <row r="23" spans="2:31" ht="19.5" customHeight="1">
      <c r="Q23" s="408"/>
      <c r="R23" s="408"/>
      <c r="S23" s="408"/>
      <c r="T23" s="408"/>
      <c r="U23" s="408"/>
      <c r="V23" s="408"/>
      <c r="W23" s="408"/>
    </row>
    <row r="25" spans="2:31" ht="19.5" customHeight="1">
      <c r="B25" s="378" t="s">
        <v>462</v>
      </c>
      <c r="C25" s="379"/>
      <c r="D25" s="380"/>
      <c r="E25" s="380"/>
      <c r="F25" s="381"/>
      <c r="G25" s="382"/>
      <c r="H25" s="383"/>
      <c r="I25" s="378"/>
      <c r="J25" s="378"/>
      <c r="K25" s="378"/>
      <c r="L25" s="378"/>
      <c r="M25" s="378"/>
      <c r="N25" s="378"/>
      <c r="O25" s="378"/>
      <c r="P25" s="378"/>
      <c r="Q25" s="378"/>
      <c r="R25" s="378"/>
      <c r="S25" s="378"/>
      <c r="T25" s="378"/>
      <c r="U25" s="378"/>
      <c r="V25" s="378"/>
      <c r="W25" s="378"/>
      <c r="X25" s="378"/>
      <c r="Y25" s="378"/>
      <c r="Z25" s="378"/>
      <c r="AA25" s="378"/>
      <c r="AB25" s="378"/>
      <c r="AC25" s="378"/>
      <c r="AD25" s="378"/>
    </row>
    <row r="26" spans="2:31" ht="19.5" customHeight="1">
      <c r="B26" s="378" t="s">
        <v>463</v>
      </c>
      <c r="C26" s="378"/>
      <c r="D26" s="384"/>
      <c r="E26" s="384"/>
      <c r="F26" s="385"/>
      <c r="G26" s="384"/>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row>
    <row r="27" spans="2:31" ht="19.5" customHeight="1" thickBot="1">
      <c r="B27" s="378" t="s">
        <v>464</v>
      </c>
      <c r="C27" s="378"/>
      <c r="D27" s="386"/>
      <c r="E27" s="386"/>
      <c r="F27" s="387"/>
      <c r="G27" s="386"/>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row>
    <row r="28" spans="2:31" ht="19.5" customHeight="1" thickBot="1">
      <c r="B28" s="378"/>
      <c r="C28" s="378"/>
      <c r="D28" s="689" t="s">
        <v>465</v>
      </c>
      <c r="E28" s="690"/>
      <c r="F28" s="690"/>
      <c r="G28" s="690"/>
      <c r="H28" s="690"/>
      <c r="I28" s="690"/>
      <c r="J28" s="690"/>
      <c r="K28" s="690"/>
      <c r="L28" s="690"/>
      <c r="M28" s="690"/>
      <c r="N28" s="690"/>
      <c r="O28" s="691" t="s">
        <v>466</v>
      </c>
      <c r="P28" s="692"/>
      <c r="Q28" s="692"/>
      <c r="R28" s="692"/>
      <c r="S28" s="692"/>
      <c r="T28" s="692"/>
      <c r="U28" s="692"/>
      <c r="V28" s="692"/>
      <c r="W28" s="692"/>
      <c r="X28" s="692"/>
      <c r="Y28" s="692"/>
      <c r="Z28" s="692"/>
      <c r="AA28" s="692"/>
      <c r="AB28" s="692"/>
      <c r="AC28" s="692"/>
      <c r="AD28" s="693"/>
    </row>
    <row r="30" spans="2:31" ht="19.5" customHeight="1">
      <c r="B30" s="368" t="s">
        <v>467</v>
      </c>
      <c r="C30" s="388"/>
    </row>
    <row r="31" spans="2:31" ht="19.5" customHeight="1">
      <c r="B31" s="368" t="s">
        <v>468</v>
      </c>
    </row>
    <row r="32" spans="2:31" ht="19.5" customHeight="1">
      <c r="D32" s="389"/>
    </row>
    <row r="33" spans="2:39" ht="19.5" customHeight="1">
      <c r="B33" s="390" t="s">
        <v>469</v>
      </c>
      <c r="C33" s="390"/>
      <c r="D33" s="391"/>
      <c r="E33" s="724" t="s">
        <v>470</v>
      </c>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row>
    <row r="34" spans="2:39" ht="19.5" customHeight="1">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row>
    <row r="35" spans="2:39" ht="19.5" customHeight="1">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row>
    <row r="36" spans="2:39" ht="19.5" customHeight="1">
      <c r="B36" s="390"/>
      <c r="C36" s="390"/>
      <c r="D36" s="392" t="s">
        <v>471</v>
      </c>
      <c r="E36" s="724" t="s">
        <v>472</v>
      </c>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row>
    <row r="37" spans="2:39" ht="19.5" customHeight="1">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row>
    <row r="38" spans="2:39" ht="19.5" customHeight="1">
      <c r="B38" s="368" t="s">
        <v>473</v>
      </c>
    </row>
    <row r="39" spans="2:39" ht="19.5" customHeight="1">
      <c r="B39" s="725" t="s">
        <v>474</v>
      </c>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row>
    <row r="40" spans="2:39" ht="19.5" customHeight="1" thickBot="1"/>
    <row r="41" spans="2:39" ht="19.5" customHeight="1">
      <c r="D41" s="726" t="s">
        <v>475</v>
      </c>
      <c r="E41" s="727"/>
      <c r="F41" s="727"/>
      <c r="G41" s="727"/>
      <c r="H41" s="727"/>
      <c r="I41" s="727"/>
      <c r="J41" s="727"/>
      <c r="K41" s="727"/>
      <c r="L41" s="727"/>
      <c r="M41" s="727"/>
      <c r="N41" s="727"/>
      <c r="O41" s="727"/>
      <c r="P41" s="727"/>
      <c r="Q41" s="730" t="s">
        <v>476</v>
      </c>
      <c r="R41" s="731"/>
      <c r="S41" s="731"/>
      <c r="T41" s="731"/>
      <c r="U41" s="731"/>
      <c r="V41" s="731"/>
      <c r="W41" s="732"/>
    </row>
    <row r="42" spans="2:39" ht="19.5" customHeight="1" thickBot="1">
      <c r="D42" s="728"/>
      <c r="E42" s="729"/>
      <c r="F42" s="729"/>
      <c r="G42" s="729"/>
      <c r="H42" s="729"/>
      <c r="I42" s="729"/>
      <c r="J42" s="729"/>
      <c r="K42" s="729"/>
      <c r="L42" s="729"/>
      <c r="M42" s="729"/>
      <c r="N42" s="729"/>
      <c r="O42" s="729"/>
      <c r="P42" s="729"/>
      <c r="Q42" s="733"/>
      <c r="R42" s="714"/>
      <c r="S42" s="714"/>
      <c r="T42" s="714"/>
      <c r="U42" s="714"/>
      <c r="V42" s="714"/>
      <c r="W42" s="734"/>
    </row>
    <row r="44" spans="2:39" ht="19.5" customHeight="1">
      <c r="C44" s="368" t="s">
        <v>477</v>
      </c>
    </row>
    <row r="45" spans="2:39" ht="19.5" customHeight="1">
      <c r="D45" s="735" t="s">
        <v>478</v>
      </c>
      <c r="E45" s="736"/>
      <c r="F45" s="736"/>
      <c r="G45" s="736"/>
      <c r="H45" s="736"/>
      <c r="I45" s="737"/>
      <c r="J45" s="708" t="s">
        <v>479</v>
      </c>
      <c r="K45" s="708"/>
      <c r="L45" s="708"/>
      <c r="M45" s="708"/>
      <c r="N45" s="708"/>
      <c r="O45" s="708"/>
      <c r="P45" s="708"/>
      <c r="Q45" s="708"/>
      <c r="R45" s="708"/>
      <c r="S45" s="708"/>
      <c r="T45" s="744" t="s">
        <v>480</v>
      </c>
      <c r="U45" s="745"/>
      <c r="V45" s="745"/>
      <c r="W45" s="745"/>
      <c r="X45" s="745"/>
      <c r="Y45" s="745"/>
      <c r="Z45" s="745"/>
      <c r="AA45" s="745"/>
      <c r="AB45" s="745"/>
      <c r="AC45" s="745"/>
      <c r="AD45" s="745"/>
      <c r="AE45" s="746"/>
    </row>
    <row r="46" spans="2:39" ht="19.5" customHeight="1">
      <c r="D46" s="738"/>
      <c r="E46" s="739"/>
      <c r="F46" s="739"/>
      <c r="G46" s="739"/>
      <c r="H46" s="739"/>
      <c r="I46" s="740"/>
      <c r="J46" s="711"/>
      <c r="K46" s="711"/>
      <c r="L46" s="711"/>
      <c r="M46" s="711"/>
      <c r="N46" s="711"/>
      <c r="O46" s="711"/>
      <c r="P46" s="711"/>
      <c r="Q46" s="711"/>
      <c r="R46" s="711"/>
      <c r="S46" s="711"/>
      <c r="T46" s="747" t="s">
        <v>481</v>
      </c>
      <c r="U46" s="748"/>
      <c r="V46" s="748"/>
      <c r="W46" s="748"/>
      <c r="X46" s="748"/>
      <c r="Y46" s="748"/>
      <c r="Z46" s="748"/>
      <c r="AA46" s="748"/>
      <c r="AB46" s="748"/>
      <c r="AC46" s="748"/>
      <c r="AD46" s="748"/>
      <c r="AE46" s="749"/>
    </row>
    <row r="47" spans="2:39" ht="10.15" customHeight="1" thickBot="1">
      <c r="D47" s="738"/>
      <c r="E47" s="739"/>
      <c r="F47" s="739"/>
      <c r="G47" s="739"/>
      <c r="H47" s="739"/>
      <c r="I47" s="740"/>
      <c r="J47" s="711"/>
      <c r="K47" s="711"/>
      <c r="L47" s="711"/>
      <c r="M47" s="711"/>
      <c r="N47" s="711"/>
      <c r="O47" s="711"/>
      <c r="P47" s="711"/>
      <c r="Q47" s="711"/>
      <c r="R47" s="711"/>
      <c r="S47" s="711"/>
      <c r="T47" s="710"/>
      <c r="U47" s="711"/>
      <c r="V47" s="711"/>
      <c r="W47" s="711"/>
      <c r="X47" s="711"/>
      <c r="Y47" s="712"/>
      <c r="Z47" s="707" t="s">
        <v>482</v>
      </c>
      <c r="AA47" s="708"/>
      <c r="AB47" s="708"/>
      <c r="AC47" s="708"/>
      <c r="AD47" s="708"/>
      <c r="AE47" s="709"/>
    </row>
    <row r="48" spans="2:39" ht="19.5" customHeight="1" thickBot="1">
      <c r="D48" s="738"/>
      <c r="E48" s="739"/>
      <c r="F48" s="739"/>
      <c r="G48" s="739"/>
      <c r="H48" s="739"/>
      <c r="I48" s="740"/>
      <c r="J48" s="393"/>
      <c r="K48" s="716" t="s">
        <v>483</v>
      </c>
      <c r="L48" s="717"/>
      <c r="M48" s="717"/>
      <c r="N48" s="717"/>
      <c r="O48" s="717"/>
      <c r="P48" s="717"/>
      <c r="Q48" s="717"/>
      <c r="R48" s="718"/>
      <c r="S48" s="393"/>
      <c r="T48" s="710"/>
      <c r="U48" s="711"/>
      <c r="V48" s="711"/>
      <c r="W48" s="711"/>
      <c r="X48" s="711"/>
      <c r="Y48" s="712"/>
      <c r="Z48" s="710"/>
      <c r="AA48" s="711"/>
      <c r="AB48" s="711"/>
      <c r="AC48" s="711"/>
      <c r="AD48" s="711"/>
      <c r="AE48" s="712"/>
    </row>
    <row r="49" spans="4:31" ht="10.15" customHeight="1" thickBot="1">
      <c r="D49" s="741"/>
      <c r="E49" s="742"/>
      <c r="F49" s="742"/>
      <c r="G49" s="742"/>
      <c r="H49" s="742"/>
      <c r="I49" s="743"/>
      <c r="J49" s="714"/>
      <c r="K49" s="714"/>
      <c r="L49" s="714"/>
      <c r="M49" s="714"/>
      <c r="N49" s="714"/>
      <c r="O49" s="714"/>
      <c r="P49" s="714"/>
      <c r="Q49" s="714"/>
      <c r="R49" s="714"/>
      <c r="S49" s="714"/>
      <c r="T49" s="713"/>
      <c r="U49" s="714"/>
      <c r="V49" s="714"/>
      <c r="W49" s="714"/>
      <c r="X49" s="714"/>
      <c r="Y49" s="715"/>
      <c r="Z49" s="713"/>
      <c r="AA49" s="714"/>
      <c r="AB49" s="714"/>
      <c r="AC49" s="714"/>
      <c r="AD49" s="714"/>
      <c r="AE49" s="715"/>
    </row>
    <row r="50" spans="4:31" ht="19.5" customHeight="1">
      <c r="D50" s="719" t="s">
        <v>484</v>
      </c>
      <c r="E50" s="720"/>
      <c r="F50" s="720"/>
      <c r="G50" s="720"/>
      <c r="H50" s="720"/>
      <c r="I50" s="720"/>
      <c r="J50" s="721"/>
      <c r="K50" s="722"/>
      <c r="L50" s="722"/>
      <c r="M50" s="722"/>
      <c r="N50" s="722"/>
      <c r="O50" s="722"/>
      <c r="P50" s="722"/>
      <c r="Q50" s="722"/>
      <c r="R50" s="722"/>
      <c r="S50" s="394" t="s">
        <v>485</v>
      </c>
      <c r="T50" s="723"/>
      <c r="U50" s="722"/>
      <c r="V50" s="722"/>
      <c r="W50" s="722"/>
      <c r="X50" s="722"/>
      <c r="Y50" s="394" t="s">
        <v>485</v>
      </c>
      <c r="Z50" s="722"/>
      <c r="AA50" s="722"/>
      <c r="AB50" s="722"/>
      <c r="AC50" s="722"/>
      <c r="AD50" s="722"/>
      <c r="AE50" s="395" t="s">
        <v>485</v>
      </c>
    </row>
    <row r="51" spans="4:31" ht="19.5" customHeight="1">
      <c r="D51" s="396"/>
      <c r="E51" s="750" t="s">
        <v>486</v>
      </c>
      <c r="F51" s="751"/>
      <c r="G51" s="751"/>
      <c r="H51" s="751"/>
      <c r="I51" s="751"/>
      <c r="J51" s="752"/>
      <c r="K51" s="753"/>
      <c r="L51" s="753"/>
      <c r="M51" s="753"/>
      <c r="N51" s="753"/>
      <c r="O51" s="753"/>
      <c r="P51" s="753"/>
      <c r="Q51" s="753"/>
      <c r="R51" s="753"/>
      <c r="S51" s="397" t="s">
        <v>485</v>
      </c>
      <c r="T51" s="754"/>
      <c r="U51" s="753"/>
      <c r="V51" s="753"/>
      <c r="W51" s="753"/>
      <c r="X51" s="753"/>
      <c r="Y51" s="397" t="s">
        <v>485</v>
      </c>
      <c r="Z51" s="753"/>
      <c r="AA51" s="753"/>
      <c r="AB51" s="753"/>
      <c r="AC51" s="753"/>
      <c r="AD51" s="753"/>
      <c r="AE51" s="398" t="s">
        <v>485</v>
      </c>
    </row>
    <row r="52" spans="4:31" ht="19.5" customHeight="1">
      <c r="D52" s="755" t="s">
        <v>487</v>
      </c>
      <c r="E52" s="756"/>
      <c r="F52" s="756"/>
      <c r="G52" s="756"/>
      <c r="H52" s="756"/>
      <c r="I52" s="756"/>
      <c r="J52" s="757"/>
      <c r="K52" s="758"/>
      <c r="L52" s="758"/>
      <c r="M52" s="758"/>
      <c r="N52" s="758"/>
      <c r="O52" s="758"/>
      <c r="P52" s="758"/>
      <c r="Q52" s="758"/>
      <c r="R52" s="758"/>
      <c r="S52" s="399" t="s">
        <v>485</v>
      </c>
      <c r="T52" s="759"/>
      <c r="U52" s="758"/>
      <c r="V52" s="758"/>
      <c r="W52" s="758"/>
      <c r="X52" s="758"/>
      <c r="Y52" s="399" t="s">
        <v>485</v>
      </c>
      <c r="Z52" s="758"/>
      <c r="AA52" s="758"/>
      <c r="AB52" s="758"/>
      <c r="AC52" s="758"/>
      <c r="AD52" s="758"/>
      <c r="AE52" s="400" t="s">
        <v>485</v>
      </c>
    </row>
    <row r="53" spans="4:31" ht="19.5" customHeight="1">
      <c r="D53" s="396"/>
      <c r="E53" s="750" t="s">
        <v>486</v>
      </c>
      <c r="F53" s="751"/>
      <c r="G53" s="751"/>
      <c r="H53" s="751"/>
      <c r="I53" s="751"/>
      <c r="J53" s="752"/>
      <c r="K53" s="753"/>
      <c r="L53" s="753"/>
      <c r="M53" s="753"/>
      <c r="N53" s="753"/>
      <c r="O53" s="753"/>
      <c r="P53" s="753"/>
      <c r="Q53" s="753"/>
      <c r="R53" s="753"/>
      <c r="S53" s="397" t="s">
        <v>485</v>
      </c>
      <c r="T53" s="754"/>
      <c r="U53" s="753"/>
      <c r="V53" s="753"/>
      <c r="W53" s="753"/>
      <c r="X53" s="753"/>
      <c r="Y53" s="397" t="s">
        <v>485</v>
      </c>
      <c r="Z53" s="753"/>
      <c r="AA53" s="753"/>
      <c r="AB53" s="753"/>
      <c r="AC53" s="753"/>
      <c r="AD53" s="753"/>
      <c r="AE53" s="398" t="s">
        <v>485</v>
      </c>
    </row>
    <row r="54" spans="4:31" ht="19.5" customHeight="1">
      <c r="D54" s="755" t="s">
        <v>488</v>
      </c>
      <c r="E54" s="756"/>
      <c r="F54" s="756"/>
      <c r="G54" s="756"/>
      <c r="H54" s="756"/>
      <c r="I54" s="756"/>
      <c r="J54" s="757"/>
      <c r="K54" s="758"/>
      <c r="L54" s="758"/>
      <c r="M54" s="758"/>
      <c r="N54" s="758"/>
      <c r="O54" s="758"/>
      <c r="P54" s="758"/>
      <c r="Q54" s="758"/>
      <c r="R54" s="758"/>
      <c r="S54" s="399" t="s">
        <v>485</v>
      </c>
      <c r="T54" s="759"/>
      <c r="U54" s="758"/>
      <c r="V54" s="758"/>
      <c r="W54" s="758"/>
      <c r="X54" s="758"/>
      <c r="Y54" s="399" t="s">
        <v>485</v>
      </c>
      <c r="Z54" s="758"/>
      <c r="AA54" s="758"/>
      <c r="AB54" s="758"/>
      <c r="AC54" s="758"/>
      <c r="AD54" s="758"/>
      <c r="AE54" s="400" t="s">
        <v>485</v>
      </c>
    </row>
    <row r="55" spans="4:31" ht="19.5" customHeight="1">
      <c r="D55" s="396"/>
      <c r="E55" s="750" t="s">
        <v>486</v>
      </c>
      <c r="F55" s="751"/>
      <c r="G55" s="751"/>
      <c r="H55" s="751"/>
      <c r="I55" s="751"/>
      <c r="J55" s="752"/>
      <c r="K55" s="753"/>
      <c r="L55" s="753"/>
      <c r="M55" s="753"/>
      <c r="N55" s="753"/>
      <c r="O55" s="753"/>
      <c r="P55" s="753"/>
      <c r="Q55" s="753"/>
      <c r="R55" s="753"/>
      <c r="S55" s="397" t="s">
        <v>485</v>
      </c>
      <c r="T55" s="754"/>
      <c r="U55" s="753"/>
      <c r="V55" s="753"/>
      <c r="W55" s="753"/>
      <c r="X55" s="753"/>
      <c r="Y55" s="397" t="s">
        <v>485</v>
      </c>
      <c r="Z55" s="753"/>
      <c r="AA55" s="753"/>
      <c r="AB55" s="753"/>
      <c r="AC55" s="753"/>
      <c r="AD55" s="753"/>
      <c r="AE55" s="398" t="s">
        <v>485</v>
      </c>
    </row>
    <row r="56" spans="4:31" ht="19.5" customHeight="1">
      <c r="D56" s="755" t="s">
        <v>489</v>
      </c>
      <c r="E56" s="756"/>
      <c r="F56" s="756"/>
      <c r="G56" s="756"/>
      <c r="H56" s="756"/>
      <c r="I56" s="756"/>
      <c r="J56" s="757"/>
      <c r="K56" s="758"/>
      <c r="L56" s="758"/>
      <c r="M56" s="758"/>
      <c r="N56" s="758"/>
      <c r="O56" s="758"/>
      <c r="P56" s="758"/>
      <c r="Q56" s="758"/>
      <c r="R56" s="758"/>
      <c r="S56" s="399" t="s">
        <v>485</v>
      </c>
      <c r="T56" s="759"/>
      <c r="U56" s="758"/>
      <c r="V56" s="758"/>
      <c r="W56" s="758"/>
      <c r="X56" s="758"/>
      <c r="Y56" s="399" t="s">
        <v>485</v>
      </c>
      <c r="Z56" s="758"/>
      <c r="AA56" s="758"/>
      <c r="AB56" s="758"/>
      <c r="AC56" s="758"/>
      <c r="AD56" s="758"/>
      <c r="AE56" s="400" t="s">
        <v>485</v>
      </c>
    </row>
    <row r="57" spans="4:31" ht="19.5" customHeight="1">
      <c r="D57" s="396"/>
      <c r="E57" s="750" t="s">
        <v>486</v>
      </c>
      <c r="F57" s="751"/>
      <c r="G57" s="751"/>
      <c r="H57" s="751"/>
      <c r="I57" s="751"/>
      <c r="J57" s="752"/>
      <c r="K57" s="753"/>
      <c r="L57" s="753"/>
      <c r="M57" s="753"/>
      <c r="N57" s="753"/>
      <c r="O57" s="753"/>
      <c r="P57" s="753"/>
      <c r="Q57" s="753"/>
      <c r="R57" s="753"/>
      <c r="S57" s="397" t="s">
        <v>485</v>
      </c>
      <c r="T57" s="754"/>
      <c r="U57" s="753"/>
      <c r="V57" s="753"/>
      <c r="W57" s="753"/>
      <c r="X57" s="753"/>
      <c r="Y57" s="397" t="s">
        <v>485</v>
      </c>
      <c r="Z57" s="753"/>
      <c r="AA57" s="753"/>
      <c r="AB57" s="753"/>
      <c r="AC57" s="753"/>
      <c r="AD57" s="753"/>
      <c r="AE57" s="398" t="s">
        <v>485</v>
      </c>
    </row>
    <row r="58" spans="4:31" ht="19.5" customHeight="1">
      <c r="D58" s="755" t="s">
        <v>490</v>
      </c>
      <c r="E58" s="756"/>
      <c r="F58" s="756"/>
      <c r="G58" s="756"/>
      <c r="H58" s="756"/>
      <c r="I58" s="756"/>
      <c r="J58" s="757"/>
      <c r="K58" s="758"/>
      <c r="L58" s="758"/>
      <c r="M58" s="758"/>
      <c r="N58" s="758"/>
      <c r="O58" s="758"/>
      <c r="P58" s="758"/>
      <c r="Q58" s="758"/>
      <c r="R58" s="758"/>
      <c r="S58" s="399" t="s">
        <v>485</v>
      </c>
      <c r="T58" s="759"/>
      <c r="U58" s="758"/>
      <c r="V58" s="758"/>
      <c r="W58" s="758"/>
      <c r="X58" s="758"/>
      <c r="Y58" s="399" t="s">
        <v>485</v>
      </c>
      <c r="Z58" s="758"/>
      <c r="AA58" s="758"/>
      <c r="AB58" s="758"/>
      <c r="AC58" s="758"/>
      <c r="AD58" s="758"/>
      <c r="AE58" s="400" t="s">
        <v>485</v>
      </c>
    </row>
    <row r="59" spans="4:31" ht="19.5" customHeight="1" thickBot="1">
      <c r="D59" s="396"/>
      <c r="E59" s="750" t="s">
        <v>486</v>
      </c>
      <c r="F59" s="751"/>
      <c r="G59" s="751"/>
      <c r="H59" s="751"/>
      <c r="I59" s="751"/>
      <c r="J59" s="772"/>
      <c r="K59" s="773"/>
      <c r="L59" s="773"/>
      <c r="M59" s="773"/>
      <c r="N59" s="773"/>
      <c r="O59" s="773"/>
      <c r="P59" s="773"/>
      <c r="Q59" s="773"/>
      <c r="R59" s="773"/>
      <c r="S59" s="401" t="s">
        <v>485</v>
      </c>
      <c r="T59" s="774"/>
      <c r="U59" s="773"/>
      <c r="V59" s="773"/>
      <c r="W59" s="773"/>
      <c r="X59" s="773"/>
      <c r="Y59" s="401" t="s">
        <v>485</v>
      </c>
      <c r="Z59" s="773"/>
      <c r="AA59" s="773"/>
      <c r="AB59" s="773"/>
      <c r="AC59" s="773"/>
      <c r="AD59" s="773"/>
      <c r="AE59" s="402" t="s">
        <v>485</v>
      </c>
    </row>
    <row r="60" spans="4:31" ht="19.5" customHeight="1">
      <c r="D60" s="741" t="s">
        <v>491</v>
      </c>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3"/>
    </row>
    <row r="61" spans="4:31" ht="19.5" customHeight="1" thickBot="1">
      <c r="D61" s="775" t="s">
        <v>492</v>
      </c>
      <c r="E61" s="776"/>
      <c r="F61" s="776"/>
      <c r="G61" s="776"/>
      <c r="H61" s="776"/>
      <c r="I61" s="776"/>
      <c r="J61" s="776"/>
      <c r="K61" s="776"/>
      <c r="L61" s="776"/>
      <c r="M61" s="776"/>
      <c r="N61" s="776"/>
      <c r="O61" s="776"/>
      <c r="P61" s="776"/>
      <c r="Q61" s="776"/>
      <c r="R61" s="776"/>
      <c r="S61" s="776"/>
      <c r="T61" s="776"/>
      <c r="U61" s="776"/>
      <c r="V61" s="776"/>
      <c r="W61" s="776"/>
      <c r="X61" s="776"/>
      <c r="Y61" s="777"/>
      <c r="Z61" s="707" t="s">
        <v>493</v>
      </c>
      <c r="AA61" s="708"/>
      <c r="AB61" s="708"/>
      <c r="AC61" s="708"/>
      <c r="AD61" s="708"/>
      <c r="AE61" s="709"/>
    </row>
    <row r="62" spans="4:31" ht="19.5" customHeight="1">
      <c r="D62" s="760"/>
      <c r="E62" s="761"/>
      <c r="F62" s="761"/>
      <c r="G62" s="761"/>
      <c r="H62" s="761"/>
      <c r="I62" s="761"/>
      <c r="J62" s="761"/>
      <c r="K62" s="761"/>
      <c r="L62" s="761"/>
      <c r="M62" s="761"/>
      <c r="N62" s="761"/>
      <c r="O62" s="761"/>
      <c r="P62" s="761"/>
      <c r="Q62" s="761"/>
      <c r="R62" s="761"/>
      <c r="S62" s="761"/>
      <c r="T62" s="761"/>
      <c r="U62" s="761"/>
      <c r="V62" s="761"/>
      <c r="W62" s="761"/>
      <c r="X62" s="761"/>
      <c r="Y62" s="762"/>
      <c r="Z62" s="946"/>
      <c r="AA62" s="763"/>
      <c r="AB62" s="763"/>
      <c r="AC62" s="763"/>
      <c r="AD62" s="763"/>
      <c r="AE62" s="403" t="s">
        <v>485</v>
      </c>
    </row>
    <row r="63" spans="4:31" ht="19.5" customHeight="1">
      <c r="D63" s="764"/>
      <c r="E63" s="765"/>
      <c r="F63" s="765"/>
      <c r="G63" s="765"/>
      <c r="H63" s="765"/>
      <c r="I63" s="765"/>
      <c r="J63" s="765"/>
      <c r="K63" s="765"/>
      <c r="L63" s="765"/>
      <c r="M63" s="765"/>
      <c r="N63" s="765"/>
      <c r="O63" s="765"/>
      <c r="P63" s="765"/>
      <c r="Q63" s="765"/>
      <c r="R63" s="765"/>
      <c r="S63" s="765"/>
      <c r="T63" s="765"/>
      <c r="U63" s="765"/>
      <c r="V63" s="765"/>
      <c r="W63" s="765"/>
      <c r="X63" s="765"/>
      <c r="Y63" s="766"/>
      <c r="Z63" s="861"/>
      <c r="AA63" s="767"/>
      <c r="AB63" s="767"/>
      <c r="AC63" s="767"/>
      <c r="AD63" s="767"/>
      <c r="AE63" s="404" t="s">
        <v>485</v>
      </c>
    </row>
    <row r="64" spans="4:31" ht="19.5" customHeight="1" thickBot="1">
      <c r="D64" s="768"/>
      <c r="E64" s="769"/>
      <c r="F64" s="769"/>
      <c r="G64" s="769"/>
      <c r="H64" s="769"/>
      <c r="I64" s="769"/>
      <c r="J64" s="769"/>
      <c r="K64" s="769"/>
      <c r="L64" s="769"/>
      <c r="M64" s="769"/>
      <c r="N64" s="769"/>
      <c r="O64" s="769"/>
      <c r="P64" s="769"/>
      <c r="Q64" s="769"/>
      <c r="R64" s="769"/>
      <c r="S64" s="769"/>
      <c r="T64" s="769"/>
      <c r="U64" s="769"/>
      <c r="V64" s="769"/>
      <c r="W64" s="769"/>
      <c r="X64" s="769"/>
      <c r="Y64" s="770"/>
      <c r="Z64" s="947"/>
      <c r="AA64" s="771"/>
      <c r="AB64" s="771"/>
      <c r="AC64" s="771"/>
      <c r="AD64" s="771"/>
      <c r="AE64" s="405" t="s">
        <v>485</v>
      </c>
    </row>
    <row r="66" spans="3:34" ht="19.5" customHeight="1" thickBot="1">
      <c r="C66" s="368" t="s">
        <v>494</v>
      </c>
    </row>
    <row r="67" spans="3:34" ht="19.5" customHeight="1" thickBot="1">
      <c r="D67" s="406"/>
      <c r="E67" s="778" t="s">
        <v>495</v>
      </c>
      <c r="F67" s="779"/>
      <c r="G67" s="779"/>
      <c r="H67" s="779"/>
      <c r="I67" s="780"/>
      <c r="J67" s="781" t="s">
        <v>496</v>
      </c>
      <c r="K67" s="781"/>
      <c r="L67" s="781"/>
      <c r="M67" s="781"/>
      <c r="N67" s="781"/>
      <c r="O67" s="781"/>
      <c r="P67" s="781"/>
      <c r="Q67" s="781"/>
      <c r="R67" s="781"/>
      <c r="S67" s="781"/>
      <c r="T67" s="781"/>
      <c r="U67" s="781"/>
      <c r="V67" s="782"/>
      <c r="W67" s="406"/>
      <c r="X67" s="779" t="s">
        <v>495</v>
      </c>
      <c r="Y67" s="779"/>
      <c r="Z67" s="779"/>
      <c r="AA67" s="779"/>
      <c r="AB67" s="779"/>
      <c r="AC67" s="406"/>
      <c r="AD67" s="778" t="s">
        <v>497</v>
      </c>
      <c r="AE67" s="779"/>
      <c r="AF67" s="779"/>
      <c r="AG67" s="779"/>
      <c r="AH67" s="783"/>
    </row>
    <row r="68" spans="3:34" ht="19.5" customHeight="1" thickBot="1">
      <c r="D68" s="406"/>
      <c r="E68" s="784" t="s">
        <v>497</v>
      </c>
      <c r="F68" s="784"/>
      <c r="G68" s="784"/>
      <c r="H68" s="784"/>
      <c r="I68" s="785"/>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row>
    <row r="69" spans="3:34" ht="19.5" customHeight="1">
      <c r="D69" s="369" t="s">
        <v>498</v>
      </c>
    </row>
    <row r="70" spans="3:34" ht="19.5" customHeight="1">
      <c r="D70" s="369" t="s">
        <v>499</v>
      </c>
    </row>
    <row r="72" spans="3:34" ht="19.5" customHeight="1">
      <c r="C72" s="368" t="s">
        <v>500</v>
      </c>
      <c r="AF72" s="409" t="s">
        <v>501</v>
      </c>
    </row>
    <row r="73" spans="3:34" ht="19.5" customHeight="1">
      <c r="D73" s="786" t="s">
        <v>502</v>
      </c>
      <c r="E73" s="786"/>
      <c r="F73" s="786"/>
      <c r="G73" s="786"/>
      <c r="H73" s="788" t="s">
        <v>572</v>
      </c>
      <c r="I73" s="789"/>
      <c r="J73" s="789"/>
      <c r="K73" s="789"/>
      <c r="L73" s="789"/>
      <c r="M73" s="789"/>
      <c r="N73" s="789"/>
      <c r="O73" s="789"/>
      <c r="P73" s="789" t="s">
        <v>504</v>
      </c>
      <c r="Q73" s="789"/>
      <c r="R73" s="789"/>
      <c r="S73" s="789"/>
      <c r="T73" s="789"/>
      <c r="U73" s="789" t="s">
        <v>505</v>
      </c>
      <c r="V73" s="789"/>
      <c r="W73" s="789"/>
      <c r="X73" s="789"/>
      <c r="Y73" s="789"/>
      <c r="Z73" s="789"/>
      <c r="AA73" s="789"/>
      <c r="AB73" s="789"/>
      <c r="AC73" s="789"/>
      <c r="AD73" s="789"/>
      <c r="AE73" s="789"/>
      <c r="AF73" s="789"/>
    </row>
    <row r="74" spans="3:34" ht="19.5" customHeight="1" thickBot="1">
      <c r="D74" s="787"/>
      <c r="E74" s="787"/>
      <c r="F74" s="787"/>
      <c r="G74" s="787"/>
      <c r="H74" s="790"/>
      <c r="I74" s="790"/>
      <c r="J74" s="790"/>
      <c r="K74" s="790"/>
      <c r="L74" s="790"/>
      <c r="M74" s="790"/>
      <c r="N74" s="790"/>
      <c r="O74" s="790"/>
      <c r="P74" s="790"/>
      <c r="Q74" s="790"/>
      <c r="R74" s="790"/>
      <c r="S74" s="790"/>
      <c r="T74" s="790"/>
      <c r="U74" s="790" t="s">
        <v>506</v>
      </c>
      <c r="V74" s="790"/>
      <c r="W74" s="790"/>
      <c r="X74" s="790"/>
      <c r="Y74" s="790" t="s">
        <v>507</v>
      </c>
      <c r="Z74" s="790"/>
      <c r="AA74" s="790"/>
      <c r="AB74" s="790"/>
      <c r="AC74" s="790" t="s">
        <v>490</v>
      </c>
      <c r="AD74" s="790"/>
      <c r="AE74" s="790"/>
      <c r="AF74" s="790"/>
    </row>
    <row r="75" spans="3:34" ht="19.5" customHeight="1">
      <c r="D75" s="794"/>
      <c r="E75" s="795"/>
      <c r="F75" s="795"/>
      <c r="G75" s="795"/>
      <c r="H75" s="796"/>
      <c r="I75" s="796"/>
      <c r="J75" s="796"/>
      <c r="K75" s="796"/>
      <c r="L75" s="796"/>
      <c r="M75" s="796"/>
      <c r="N75" s="796"/>
      <c r="O75" s="796"/>
      <c r="P75" s="797"/>
      <c r="Q75" s="797"/>
      <c r="R75" s="797"/>
      <c r="S75" s="797"/>
      <c r="T75" s="797"/>
      <c r="U75" s="797"/>
      <c r="V75" s="797"/>
      <c r="W75" s="797"/>
      <c r="X75" s="797"/>
      <c r="Y75" s="797"/>
      <c r="Z75" s="797"/>
      <c r="AA75" s="797"/>
      <c r="AB75" s="797"/>
      <c r="AC75" s="797"/>
      <c r="AD75" s="797"/>
      <c r="AE75" s="797"/>
      <c r="AF75" s="798"/>
    </row>
    <row r="76" spans="3:34" ht="19.5" customHeight="1">
      <c r="D76" s="791"/>
      <c r="E76" s="786"/>
      <c r="F76" s="786"/>
      <c r="G76" s="786"/>
      <c r="H76" s="789"/>
      <c r="I76" s="789"/>
      <c r="J76" s="789"/>
      <c r="K76" s="789"/>
      <c r="L76" s="789"/>
      <c r="M76" s="789"/>
      <c r="N76" s="789"/>
      <c r="O76" s="789"/>
      <c r="P76" s="792"/>
      <c r="Q76" s="792"/>
      <c r="R76" s="792"/>
      <c r="S76" s="792"/>
      <c r="T76" s="792"/>
      <c r="U76" s="792"/>
      <c r="V76" s="792"/>
      <c r="W76" s="792"/>
      <c r="X76" s="792"/>
      <c r="Y76" s="792"/>
      <c r="Z76" s="792"/>
      <c r="AA76" s="792"/>
      <c r="AB76" s="792"/>
      <c r="AC76" s="792"/>
      <c r="AD76" s="792"/>
      <c r="AE76" s="792"/>
      <c r="AF76" s="793"/>
    </row>
    <row r="77" spans="3:34" ht="19.5" customHeight="1" thickBot="1">
      <c r="D77" s="803"/>
      <c r="E77" s="787"/>
      <c r="F77" s="787"/>
      <c r="G77" s="787"/>
      <c r="H77" s="790"/>
      <c r="I77" s="790"/>
      <c r="J77" s="790"/>
      <c r="K77" s="790"/>
      <c r="L77" s="790"/>
      <c r="M77" s="790"/>
      <c r="N77" s="790"/>
      <c r="O77" s="790"/>
      <c r="P77" s="792"/>
      <c r="Q77" s="792"/>
      <c r="R77" s="792"/>
      <c r="S77" s="792"/>
      <c r="T77" s="792"/>
      <c r="U77" s="792"/>
      <c r="V77" s="792"/>
      <c r="W77" s="792"/>
      <c r="X77" s="792"/>
      <c r="Y77" s="792"/>
      <c r="Z77" s="792"/>
      <c r="AA77" s="792"/>
      <c r="AB77" s="792"/>
      <c r="AC77" s="792"/>
      <c r="AD77" s="792"/>
      <c r="AE77" s="792"/>
      <c r="AF77" s="793"/>
    </row>
    <row r="78" spans="3:34" ht="19.5" customHeight="1" thickBot="1">
      <c r="D78" s="795" t="s">
        <v>508</v>
      </c>
      <c r="E78" s="795"/>
      <c r="F78" s="795"/>
      <c r="G78" s="795"/>
      <c r="H78" s="795"/>
      <c r="I78" s="795"/>
      <c r="J78" s="795"/>
      <c r="K78" s="795"/>
      <c r="L78" s="795"/>
      <c r="M78" s="795"/>
      <c r="N78" s="795"/>
      <c r="O78" s="799"/>
      <c r="P78" s="800"/>
      <c r="Q78" s="801"/>
      <c r="R78" s="801"/>
      <c r="S78" s="801"/>
      <c r="T78" s="801"/>
      <c r="U78" s="801"/>
      <c r="V78" s="801"/>
      <c r="W78" s="801"/>
      <c r="X78" s="801"/>
      <c r="Y78" s="801"/>
      <c r="Z78" s="801"/>
      <c r="AA78" s="801"/>
      <c r="AB78" s="801"/>
      <c r="AC78" s="801"/>
      <c r="AD78" s="801"/>
      <c r="AE78" s="801"/>
      <c r="AF78" s="802"/>
    </row>
    <row r="79" spans="3:34" ht="19.5" customHeight="1">
      <c r="D79" s="369" t="s">
        <v>509</v>
      </c>
    </row>
    <row r="80" spans="3:34" ht="19.5" customHeight="1">
      <c r="D80" s="369" t="s">
        <v>510</v>
      </c>
    </row>
    <row r="81" spans="3:32" ht="19.5" customHeight="1">
      <c r="D81" s="369" t="s">
        <v>511</v>
      </c>
    </row>
    <row r="82" spans="3:32" ht="19.5" customHeight="1">
      <c r="D82" s="369" t="s">
        <v>512</v>
      </c>
    </row>
    <row r="84" spans="3:32" ht="19.5" customHeight="1">
      <c r="C84" s="368" t="s">
        <v>513</v>
      </c>
    </row>
    <row r="85" spans="3:32" ht="10.15" customHeight="1" thickBot="1">
      <c r="D85" s="735"/>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c r="AD85" s="736"/>
      <c r="AE85" s="736"/>
      <c r="AF85" s="737"/>
    </row>
    <row r="86" spans="3:32" ht="19.5" customHeight="1" thickBot="1">
      <c r="D86" s="410"/>
      <c r="F86" s="369"/>
      <c r="H86" s="369"/>
      <c r="I86" s="369"/>
      <c r="J86" s="369"/>
      <c r="K86" s="739" t="s">
        <v>514</v>
      </c>
      <c r="L86" s="739"/>
      <c r="M86" s="739"/>
      <c r="N86" s="739"/>
      <c r="O86" s="806" t="s">
        <v>515</v>
      </c>
      <c r="P86" s="807"/>
      <c r="Q86" s="807"/>
      <c r="R86" s="807"/>
      <c r="S86" s="807"/>
      <c r="T86" s="807"/>
      <c r="U86" s="807"/>
      <c r="V86" s="807"/>
      <c r="W86" s="807"/>
      <c r="X86" s="808"/>
      <c r="Y86" s="369"/>
      <c r="Z86" s="369"/>
      <c r="AA86" s="369"/>
      <c r="AB86" s="369"/>
      <c r="AC86" s="369"/>
      <c r="AD86" s="369"/>
      <c r="AE86" s="369"/>
      <c r="AF86" s="411"/>
    </row>
    <row r="87" spans="3:32" ht="10.15" customHeight="1">
      <c r="D87" s="741"/>
      <c r="E87" s="742"/>
      <c r="F87" s="742"/>
      <c r="G87" s="742"/>
      <c r="H87" s="742"/>
      <c r="I87" s="742"/>
      <c r="J87" s="742"/>
      <c r="K87" s="742"/>
      <c r="L87" s="742"/>
      <c r="M87" s="742"/>
      <c r="N87" s="742"/>
      <c r="O87" s="742"/>
      <c r="P87" s="742"/>
      <c r="Q87" s="742"/>
      <c r="R87" s="742"/>
      <c r="S87" s="742"/>
      <c r="T87" s="742"/>
      <c r="U87" s="742"/>
      <c r="V87" s="742"/>
      <c r="W87" s="742"/>
      <c r="X87" s="742"/>
      <c r="Y87" s="742"/>
      <c r="Z87" s="742"/>
      <c r="AA87" s="742"/>
      <c r="AB87" s="742"/>
      <c r="AC87" s="742"/>
      <c r="AD87" s="742"/>
      <c r="AE87" s="742"/>
      <c r="AF87" s="743"/>
    </row>
    <row r="88" spans="3:32" ht="19.5" customHeight="1">
      <c r="D88" s="786"/>
      <c r="E88" s="786"/>
      <c r="F88" s="809" t="s">
        <v>516</v>
      </c>
      <c r="G88" s="809"/>
      <c r="H88" s="809"/>
      <c r="I88" s="809"/>
      <c r="J88" s="809"/>
      <c r="K88" s="789" t="s">
        <v>517</v>
      </c>
      <c r="L88" s="789"/>
      <c r="M88" s="789"/>
      <c r="N88" s="789"/>
      <c r="O88" s="789"/>
      <c r="P88" s="788" t="s">
        <v>518</v>
      </c>
      <c r="Q88" s="789"/>
      <c r="R88" s="789"/>
      <c r="S88" s="789"/>
      <c r="T88" s="789"/>
      <c r="U88" s="789"/>
      <c r="V88" s="789" t="s">
        <v>519</v>
      </c>
      <c r="W88" s="789"/>
      <c r="X88" s="789"/>
      <c r="Y88" s="789"/>
      <c r="Z88" s="789"/>
      <c r="AA88" s="789" t="s">
        <v>520</v>
      </c>
      <c r="AB88" s="789"/>
      <c r="AC88" s="789"/>
      <c r="AD88" s="789"/>
      <c r="AE88" s="789"/>
      <c r="AF88" s="789"/>
    </row>
    <row r="89" spans="3:32" ht="19.5" customHeight="1" thickBot="1">
      <c r="D89" s="786"/>
      <c r="E89" s="786"/>
      <c r="F89" s="810"/>
      <c r="G89" s="810"/>
      <c r="H89" s="810"/>
      <c r="I89" s="810"/>
      <c r="J89" s="810"/>
      <c r="K89" s="790"/>
      <c r="L89" s="790"/>
      <c r="M89" s="790"/>
      <c r="N89" s="790"/>
      <c r="O89" s="790"/>
      <c r="P89" s="790"/>
      <c r="Q89" s="790"/>
      <c r="R89" s="790"/>
      <c r="S89" s="790"/>
      <c r="T89" s="790"/>
      <c r="U89" s="790"/>
      <c r="V89" s="790"/>
      <c r="W89" s="790"/>
      <c r="X89" s="790"/>
      <c r="Y89" s="790"/>
      <c r="Z89" s="790"/>
      <c r="AA89" s="790"/>
      <c r="AB89" s="790"/>
      <c r="AC89" s="790"/>
      <c r="AD89" s="790"/>
      <c r="AE89" s="790"/>
      <c r="AF89" s="790"/>
    </row>
    <row r="90" spans="3:32" ht="19.5" customHeight="1">
      <c r="D90" s="811" t="s">
        <v>521</v>
      </c>
      <c r="E90" s="811" t="s">
        <v>522</v>
      </c>
      <c r="F90" s="815"/>
      <c r="G90" s="816"/>
      <c r="H90" s="816"/>
      <c r="I90" s="816"/>
      <c r="J90" s="816"/>
      <c r="K90" s="817"/>
      <c r="L90" s="816"/>
      <c r="M90" s="816"/>
      <c r="N90" s="816"/>
      <c r="O90" s="818"/>
      <c r="P90" s="819" t="s">
        <v>523</v>
      </c>
      <c r="Q90" s="820"/>
      <c r="R90" s="820"/>
      <c r="S90" s="820"/>
      <c r="T90" s="820"/>
      <c r="U90" s="821"/>
      <c r="V90" s="819" t="s">
        <v>524</v>
      </c>
      <c r="W90" s="820"/>
      <c r="X90" s="820"/>
      <c r="Y90" s="820"/>
      <c r="Z90" s="821"/>
      <c r="AA90" s="820" t="s">
        <v>525</v>
      </c>
      <c r="AB90" s="820"/>
      <c r="AC90" s="820"/>
      <c r="AD90" s="820"/>
      <c r="AE90" s="820"/>
      <c r="AF90" s="845"/>
    </row>
    <row r="91" spans="3:32" ht="19.5" customHeight="1">
      <c r="D91" s="812"/>
      <c r="E91" s="812"/>
      <c r="F91" s="846"/>
      <c r="G91" s="847"/>
      <c r="H91" s="847"/>
      <c r="I91" s="847"/>
      <c r="J91" s="847"/>
      <c r="K91" s="848"/>
      <c r="L91" s="847"/>
      <c r="M91" s="847"/>
      <c r="N91" s="847"/>
      <c r="O91" s="849"/>
      <c r="P91" s="850"/>
      <c r="Q91" s="851"/>
      <c r="R91" s="851"/>
      <c r="S91" s="851"/>
      <c r="T91" s="851"/>
      <c r="U91" s="852"/>
      <c r="V91" s="850"/>
      <c r="W91" s="851"/>
      <c r="X91" s="851"/>
      <c r="Y91" s="851"/>
      <c r="Z91" s="852"/>
      <c r="AA91" s="851"/>
      <c r="AB91" s="851"/>
      <c r="AC91" s="851"/>
      <c r="AD91" s="851"/>
      <c r="AE91" s="851"/>
      <c r="AF91" s="853"/>
    </row>
    <row r="92" spans="3:32" ht="19.5" customHeight="1">
      <c r="D92" s="812"/>
      <c r="E92" s="812"/>
      <c r="F92" s="822"/>
      <c r="G92" s="823"/>
      <c r="H92" s="823"/>
      <c r="I92" s="823"/>
      <c r="J92" s="823"/>
      <c r="K92" s="824"/>
      <c r="L92" s="823"/>
      <c r="M92" s="823"/>
      <c r="N92" s="823"/>
      <c r="O92" s="825"/>
      <c r="P92" s="826"/>
      <c r="Q92" s="827"/>
      <c r="R92" s="827"/>
      <c r="S92" s="827"/>
      <c r="T92" s="827"/>
      <c r="U92" s="828"/>
      <c r="V92" s="826"/>
      <c r="W92" s="827"/>
      <c r="X92" s="827"/>
      <c r="Y92" s="827"/>
      <c r="Z92" s="828"/>
      <c r="AA92" s="827"/>
      <c r="AB92" s="827"/>
      <c r="AC92" s="827"/>
      <c r="AD92" s="827"/>
      <c r="AE92" s="827"/>
      <c r="AF92" s="835"/>
    </row>
    <row r="93" spans="3:32" ht="19.5" customHeight="1" thickBot="1">
      <c r="D93" s="812"/>
      <c r="E93" s="812"/>
      <c r="F93" s="836"/>
      <c r="G93" s="837"/>
      <c r="H93" s="837"/>
      <c r="I93" s="837"/>
      <c r="J93" s="837"/>
      <c r="K93" s="838"/>
      <c r="L93" s="839"/>
      <c r="M93" s="839"/>
      <c r="N93" s="839"/>
      <c r="O93" s="840"/>
      <c r="P93" s="841"/>
      <c r="Q93" s="842"/>
      <c r="R93" s="842"/>
      <c r="S93" s="842"/>
      <c r="T93" s="842"/>
      <c r="U93" s="843"/>
      <c r="V93" s="841"/>
      <c r="W93" s="842"/>
      <c r="X93" s="842"/>
      <c r="Y93" s="842"/>
      <c r="Z93" s="843"/>
      <c r="AA93" s="842"/>
      <c r="AB93" s="842"/>
      <c r="AC93" s="842"/>
      <c r="AD93" s="842"/>
      <c r="AE93" s="842"/>
      <c r="AF93" s="844"/>
    </row>
    <row r="94" spans="3:32" ht="19.5" customHeight="1" thickBot="1">
      <c r="D94" s="813"/>
      <c r="E94" s="814"/>
      <c r="F94" s="829" t="s">
        <v>526</v>
      </c>
      <c r="G94" s="830"/>
      <c r="H94" s="830"/>
      <c r="I94" s="830"/>
      <c r="J94" s="830"/>
      <c r="K94" s="831"/>
      <c r="L94" s="830"/>
      <c r="M94" s="830"/>
      <c r="N94" s="830"/>
      <c r="O94" s="832"/>
      <c r="P94" s="833"/>
      <c r="Q94" s="804"/>
      <c r="R94" s="804"/>
      <c r="S94" s="804"/>
      <c r="T94" s="804"/>
      <c r="U94" s="834"/>
      <c r="V94" s="833"/>
      <c r="W94" s="804"/>
      <c r="X94" s="804"/>
      <c r="Y94" s="804"/>
      <c r="Z94" s="834"/>
      <c r="AA94" s="804"/>
      <c r="AB94" s="804"/>
      <c r="AC94" s="804"/>
      <c r="AD94" s="804"/>
      <c r="AE94" s="804"/>
      <c r="AF94" s="805"/>
    </row>
    <row r="95" spans="3:32" ht="19.5" customHeight="1" thickTop="1">
      <c r="D95" s="812" t="s">
        <v>527</v>
      </c>
      <c r="E95" s="858"/>
      <c r="F95" s="867" t="s">
        <v>516</v>
      </c>
      <c r="G95" s="868"/>
      <c r="H95" s="739"/>
      <c r="I95" s="739"/>
      <c r="J95" s="739"/>
      <c r="K95" s="739"/>
      <c r="L95" s="739"/>
      <c r="M95" s="739"/>
      <c r="N95" s="739"/>
      <c r="O95" s="739"/>
      <c r="P95" s="739"/>
      <c r="Q95" s="739"/>
      <c r="R95" s="739"/>
      <c r="S95" s="739"/>
      <c r="T95" s="739"/>
      <c r="U95" s="739"/>
      <c r="V95" s="869"/>
      <c r="W95" s="865"/>
      <c r="X95" s="865"/>
      <c r="Y95" s="865"/>
      <c r="Z95" s="865"/>
      <c r="AA95" s="865"/>
      <c r="AB95" s="865"/>
      <c r="AC95" s="865"/>
      <c r="AD95" s="865"/>
      <c r="AE95" s="865"/>
      <c r="AF95" s="866"/>
    </row>
    <row r="96" spans="3:32" ht="19.5" customHeight="1">
      <c r="D96" s="812"/>
      <c r="E96" s="858"/>
      <c r="F96" s="867"/>
      <c r="G96" s="859"/>
      <c r="H96" s="736"/>
      <c r="I96" s="736"/>
      <c r="J96" s="736"/>
      <c r="K96" s="736"/>
      <c r="L96" s="736"/>
      <c r="M96" s="736"/>
      <c r="N96" s="736"/>
      <c r="O96" s="736"/>
      <c r="P96" s="736"/>
      <c r="Q96" s="736"/>
      <c r="R96" s="736"/>
      <c r="S96" s="736"/>
      <c r="T96" s="736"/>
      <c r="U96" s="736"/>
      <c r="V96" s="759"/>
      <c r="W96" s="758"/>
      <c r="X96" s="758"/>
      <c r="Y96" s="758"/>
      <c r="Z96" s="758"/>
      <c r="AA96" s="758"/>
      <c r="AB96" s="758"/>
      <c r="AC96" s="758"/>
      <c r="AD96" s="758"/>
      <c r="AE96" s="758"/>
      <c r="AF96" s="857"/>
    </row>
    <row r="97" spans="4:32" ht="19.5" customHeight="1" thickBot="1">
      <c r="D97" s="812"/>
      <c r="E97" s="858"/>
      <c r="F97" s="867"/>
      <c r="G97" s="860"/>
      <c r="H97" s="776"/>
      <c r="I97" s="776"/>
      <c r="J97" s="776"/>
      <c r="K97" s="776"/>
      <c r="L97" s="776"/>
      <c r="M97" s="776"/>
      <c r="N97" s="776"/>
      <c r="O97" s="776"/>
      <c r="P97" s="776"/>
      <c r="Q97" s="776"/>
      <c r="R97" s="776"/>
      <c r="S97" s="776"/>
      <c r="T97" s="776"/>
      <c r="U97" s="776"/>
      <c r="V97" s="861"/>
      <c r="W97" s="767"/>
      <c r="X97" s="767"/>
      <c r="Y97" s="767"/>
      <c r="Z97" s="767"/>
      <c r="AA97" s="767"/>
      <c r="AB97" s="767"/>
      <c r="AC97" s="767"/>
      <c r="AD97" s="767"/>
      <c r="AE97" s="767"/>
      <c r="AF97" s="862"/>
    </row>
    <row r="98" spans="4:32" ht="19.5" customHeight="1">
      <c r="D98" s="812"/>
      <c r="E98" s="858"/>
      <c r="F98" s="823" t="s">
        <v>528</v>
      </c>
      <c r="G98" s="863"/>
      <c r="H98" s="863"/>
      <c r="I98" s="863"/>
      <c r="J98" s="863"/>
      <c r="K98" s="863"/>
      <c r="L98" s="863"/>
      <c r="M98" s="863"/>
      <c r="N98" s="863"/>
      <c r="O98" s="863"/>
      <c r="P98" s="863"/>
      <c r="Q98" s="863"/>
      <c r="R98" s="863"/>
      <c r="S98" s="863"/>
      <c r="T98" s="863"/>
      <c r="U98" s="863"/>
      <c r="V98" s="864"/>
      <c r="W98" s="865"/>
      <c r="X98" s="865"/>
      <c r="Y98" s="865"/>
      <c r="Z98" s="865"/>
      <c r="AA98" s="865"/>
      <c r="AB98" s="865"/>
      <c r="AC98" s="865"/>
      <c r="AD98" s="865"/>
      <c r="AE98" s="865"/>
      <c r="AF98" s="866"/>
    </row>
    <row r="99" spans="4:32" ht="19.5" customHeight="1">
      <c r="D99" s="812"/>
      <c r="E99" s="858"/>
      <c r="F99" s="823" t="s">
        <v>529</v>
      </c>
      <c r="G99" s="823"/>
      <c r="H99" s="823"/>
      <c r="I99" s="823"/>
      <c r="J99" s="823"/>
      <c r="K99" s="823"/>
      <c r="L99" s="823"/>
      <c r="M99" s="823"/>
      <c r="N99" s="823"/>
      <c r="O99" s="823"/>
      <c r="P99" s="823"/>
      <c r="Q99" s="823"/>
      <c r="R99" s="823"/>
      <c r="S99" s="823"/>
      <c r="T99" s="823"/>
      <c r="U99" s="823"/>
      <c r="V99" s="757"/>
      <c r="W99" s="758"/>
      <c r="X99" s="758"/>
      <c r="Y99" s="758"/>
      <c r="Z99" s="758"/>
      <c r="AA99" s="758"/>
      <c r="AB99" s="758"/>
      <c r="AC99" s="758"/>
      <c r="AD99" s="758"/>
      <c r="AE99" s="758"/>
      <c r="AF99" s="857"/>
    </row>
    <row r="100" spans="4:32" ht="19.5" customHeight="1">
      <c r="D100" s="812"/>
      <c r="E100" s="858"/>
      <c r="F100" s="823" t="s">
        <v>530</v>
      </c>
      <c r="G100" s="823"/>
      <c r="H100" s="823"/>
      <c r="I100" s="823"/>
      <c r="J100" s="823"/>
      <c r="K100" s="823"/>
      <c r="L100" s="823"/>
      <c r="M100" s="823"/>
      <c r="N100" s="823"/>
      <c r="O100" s="823"/>
      <c r="P100" s="823"/>
      <c r="Q100" s="823"/>
      <c r="R100" s="823"/>
      <c r="S100" s="823"/>
      <c r="T100" s="823"/>
      <c r="U100" s="823"/>
      <c r="V100" s="757"/>
      <c r="W100" s="758"/>
      <c r="X100" s="758"/>
      <c r="Y100" s="758"/>
      <c r="Z100" s="758"/>
      <c r="AA100" s="758"/>
      <c r="AB100" s="758"/>
      <c r="AC100" s="758"/>
      <c r="AD100" s="758"/>
      <c r="AE100" s="758"/>
      <c r="AF100" s="857"/>
    </row>
    <row r="101" spans="4:32" ht="19.5" customHeight="1">
      <c r="D101" s="812"/>
      <c r="E101" s="858"/>
      <c r="F101" s="823" t="s">
        <v>531</v>
      </c>
      <c r="G101" s="823"/>
      <c r="H101" s="823"/>
      <c r="I101" s="823"/>
      <c r="J101" s="823"/>
      <c r="K101" s="823"/>
      <c r="L101" s="823"/>
      <c r="M101" s="823"/>
      <c r="N101" s="823"/>
      <c r="O101" s="823"/>
      <c r="P101" s="823"/>
      <c r="Q101" s="823"/>
      <c r="R101" s="823"/>
      <c r="S101" s="823"/>
      <c r="T101" s="823"/>
      <c r="U101" s="823"/>
      <c r="V101" s="757"/>
      <c r="W101" s="758"/>
      <c r="X101" s="758"/>
      <c r="Y101" s="758"/>
      <c r="Z101" s="758"/>
      <c r="AA101" s="758"/>
      <c r="AB101" s="758"/>
      <c r="AC101" s="758"/>
      <c r="AD101" s="758"/>
      <c r="AE101" s="758"/>
      <c r="AF101" s="857"/>
    </row>
    <row r="102" spans="4:32" ht="19.5" customHeight="1">
      <c r="D102" s="854" t="s">
        <v>532</v>
      </c>
      <c r="E102" s="854"/>
      <c r="F102" s="854"/>
      <c r="G102" s="854"/>
      <c r="H102" s="854"/>
      <c r="I102" s="854"/>
      <c r="J102" s="854"/>
      <c r="K102" s="854"/>
      <c r="L102" s="854"/>
      <c r="M102" s="854"/>
      <c r="N102" s="854"/>
      <c r="O102" s="854"/>
      <c r="P102" s="854"/>
      <c r="Q102" s="854"/>
      <c r="R102" s="854"/>
      <c r="S102" s="854"/>
      <c r="T102" s="854"/>
      <c r="U102" s="855"/>
      <c r="V102" s="856"/>
      <c r="W102" s="792"/>
      <c r="X102" s="792"/>
      <c r="Y102" s="792"/>
      <c r="Z102" s="792"/>
      <c r="AA102" s="792"/>
      <c r="AB102" s="792"/>
      <c r="AC102" s="792"/>
      <c r="AD102" s="792"/>
      <c r="AE102" s="792"/>
      <c r="AF102" s="793"/>
    </row>
    <row r="103" spans="4:32" ht="19.5" customHeight="1">
      <c r="D103" s="854" t="s">
        <v>533</v>
      </c>
      <c r="E103" s="854"/>
      <c r="F103" s="854"/>
      <c r="G103" s="854"/>
      <c r="H103" s="854"/>
      <c r="I103" s="854"/>
      <c r="J103" s="854"/>
      <c r="K103" s="854"/>
      <c r="L103" s="854"/>
      <c r="M103" s="854"/>
      <c r="N103" s="854"/>
      <c r="O103" s="854"/>
      <c r="P103" s="854"/>
      <c r="Q103" s="854"/>
      <c r="R103" s="854"/>
      <c r="S103" s="854"/>
      <c r="T103" s="854"/>
      <c r="U103" s="855"/>
      <c r="V103" s="856"/>
      <c r="W103" s="792"/>
      <c r="X103" s="792"/>
      <c r="Y103" s="792"/>
      <c r="Z103" s="792"/>
      <c r="AA103" s="792"/>
      <c r="AB103" s="792"/>
      <c r="AC103" s="792"/>
      <c r="AD103" s="792"/>
      <c r="AE103" s="792"/>
      <c r="AF103" s="793"/>
    </row>
    <row r="104" spans="4:32" ht="19.5" customHeight="1">
      <c r="D104" s="854" t="s">
        <v>534</v>
      </c>
      <c r="E104" s="854"/>
      <c r="F104" s="854"/>
      <c r="G104" s="854"/>
      <c r="H104" s="854"/>
      <c r="I104" s="854"/>
      <c r="J104" s="854"/>
      <c r="K104" s="854"/>
      <c r="L104" s="854"/>
      <c r="M104" s="854"/>
      <c r="N104" s="854"/>
      <c r="O104" s="854"/>
      <c r="P104" s="854"/>
      <c r="Q104" s="854"/>
      <c r="R104" s="854"/>
      <c r="S104" s="854"/>
      <c r="T104" s="854"/>
      <c r="U104" s="855"/>
      <c r="V104" s="856"/>
      <c r="W104" s="792"/>
      <c r="X104" s="792"/>
      <c r="Y104" s="792"/>
      <c r="Z104" s="792"/>
      <c r="AA104" s="792"/>
      <c r="AB104" s="792"/>
      <c r="AC104" s="792"/>
      <c r="AD104" s="792"/>
      <c r="AE104" s="792"/>
      <c r="AF104" s="793"/>
    </row>
    <row r="105" spans="4:32" ht="19.5" customHeight="1">
      <c r="D105" s="948" t="s">
        <v>573</v>
      </c>
      <c r="E105" s="948"/>
      <c r="F105" s="948"/>
      <c r="G105" s="948"/>
      <c r="H105" s="948"/>
      <c r="I105" s="948"/>
      <c r="J105" s="948"/>
      <c r="K105" s="948"/>
      <c r="L105" s="948"/>
      <c r="M105" s="948"/>
      <c r="N105" s="948"/>
      <c r="O105" s="948"/>
      <c r="P105" s="948"/>
      <c r="Q105" s="948"/>
      <c r="R105" s="948"/>
      <c r="S105" s="948"/>
      <c r="T105" s="948"/>
      <c r="U105" s="949"/>
      <c r="V105" s="856"/>
      <c r="W105" s="792"/>
      <c r="X105" s="792"/>
      <c r="Y105" s="792"/>
      <c r="Z105" s="792"/>
      <c r="AA105" s="792"/>
      <c r="AB105" s="792"/>
      <c r="AC105" s="792"/>
      <c r="AD105" s="792"/>
      <c r="AE105" s="792"/>
      <c r="AF105" s="793"/>
    </row>
    <row r="106" spans="4:32" ht="19.5" customHeight="1">
      <c r="D106" s="854" t="s">
        <v>536</v>
      </c>
      <c r="E106" s="854"/>
      <c r="F106" s="854"/>
      <c r="G106" s="854"/>
      <c r="H106" s="854"/>
      <c r="I106" s="854"/>
      <c r="J106" s="854"/>
      <c r="K106" s="854"/>
      <c r="L106" s="854"/>
      <c r="M106" s="854"/>
      <c r="N106" s="854"/>
      <c r="O106" s="854"/>
      <c r="P106" s="854"/>
      <c r="Q106" s="854"/>
      <c r="R106" s="854"/>
      <c r="S106" s="854"/>
      <c r="T106" s="854"/>
      <c r="U106" s="855"/>
      <c r="V106" s="856"/>
      <c r="W106" s="792"/>
      <c r="X106" s="792"/>
      <c r="Y106" s="792"/>
      <c r="Z106" s="792"/>
      <c r="AA106" s="792"/>
      <c r="AB106" s="792"/>
      <c r="AC106" s="792"/>
      <c r="AD106" s="792"/>
      <c r="AE106" s="792"/>
      <c r="AF106" s="793"/>
    </row>
    <row r="107" spans="4:32" ht="19.5" customHeight="1">
      <c r="D107" s="854" t="s">
        <v>537</v>
      </c>
      <c r="E107" s="854"/>
      <c r="F107" s="854"/>
      <c r="G107" s="854"/>
      <c r="H107" s="854"/>
      <c r="I107" s="854"/>
      <c r="J107" s="854"/>
      <c r="K107" s="854"/>
      <c r="L107" s="854"/>
      <c r="M107" s="854"/>
      <c r="N107" s="854"/>
      <c r="O107" s="854"/>
      <c r="P107" s="854"/>
      <c r="Q107" s="854"/>
      <c r="R107" s="854"/>
      <c r="S107" s="854"/>
      <c r="T107" s="854"/>
      <c r="U107" s="855"/>
      <c r="V107" s="856"/>
      <c r="W107" s="792"/>
      <c r="X107" s="792"/>
      <c r="Y107" s="792"/>
      <c r="Z107" s="792"/>
      <c r="AA107" s="792"/>
      <c r="AB107" s="792"/>
      <c r="AC107" s="792"/>
      <c r="AD107" s="792"/>
      <c r="AE107" s="792"/>
      <c r="AF107" s="793"/>
    </row>
    <row r="108" spans="4:32" ht="19.5" customHeight="1">
      <c r="D108" s="854" t="s">
        <v>538</v>
      </c>
      <c r="E108" s="854"/>
      <c r="F108" s="854"/>
      <c r="G108" s="854"/>
      <c r="H108" s="854"/>
      <c r="I108" s="854"/>
      <c r="J108" s="854"/>
      <c r="K108" s="854"/>
      <c r="L108" s="854"/>
      <c r="M108" s="854"/>
      <c r="N108" s="854"/>
      <c r="O108" s="854"/>
      <c r="P108" s="854"/>
      <c r="Q108" s="854"/>
      <c r="R108" s="854"/>
      <c r="S108" s="854"/>
      <c r="T108" s="854"/>
      <c r="U108" s="855"/>
      <c r="V108" s="856"/>
      <c r="W108" s="792"/>
      <c r="X108" s="792"/>
      <c r="Y108" s="792"/>
      <c r="Z108" s="792"/>
      <c r="AA108" s="792"/>
      <c r="AB108" s="792"/>
      <c r="AC108" s="792"/>
      <c r="AD108" s="792"/>
      <c r="AE108" s="792"/>
      <c r="AF108" s="793"/>
    </row>
    <row r="109" spans="4:32" ht="19.5" customHeight="1" thickBot="1">
      <c r="D109" s="854" t="s">
        <v>539</v>
      </c>
      <c r="E109" s="854"/>
      <c r="F109" s="854"/>
      <c r="G109" s="854"/>
      <c r="H109" s="854"/>
      <c r="I109" s="854"/>
      <c r="J109" s="854"/>
      <c r="K109" s="854"/>
      <c r="L109" s="854"/>
      <c r="M109" s="854"/>
      <c r="N109" s="854"/>
      <c r="O109" s="854"/>
      <c r="P109" s="854"/>
      <c r="Q109" s="854"/>
      <c r="R109" s="854"/>
      <c r="S109" s="854"/>
      <c r="T109" s="854"/>
      <c r="U109" s="855"/>
      <c r="V109" s="800"/>
      <c r="W109" s="801"/>
      <c r="X109" s="801"/>
      <c r="Y109" s="801"/>
      <c r="Z109" s="801"/>
      <c r="AA109" s="801"/>
      <c r="AB109" s="801"/>
      <c r="AC109" s="801"/>
      <c r="AD109" s="801"/>
      <c r="AE109" s="801"/>
      <c r="AF109" s="802"/>
    </row>
    <row r="110" spans="4:32" ht="19.5" customHeight="1">
      <c r="D110" s="369" t="s">
        <v>540</v>
      </c>
    </row>
    <row r="111" spans="4:32" ht="19.5" customHeight="1">
      <c r="D111" s="369" t="s">
        <v>511</v>
      </c>
    </row>
    <row r="112" spans="4:32" ht="19.5" customHeight="1">
      <c r="D112" s="369" t="s">
        <v>512</v>
      </c>
    </row>
    <row r="114" spans="4:33" ht="19.5" customHeight="1">
      <c r="D114" s="369" t="s">
        <v>541</v>
      </c>
    </row>
    <row r="115" spans="4:33" ht="19.5" customHeight="1">
      <c r="D115" s="870" t="s">
        <v>542</v>
      </c>
      <c r="E115" s="871"/>
      <c r="F115" s="871"/>
      <c r="G115" s="871"/>
      <c r="H115" s="871"/>
      <c r="I115" s="871"/>
      <c r="J115" s="871"/>
      <c r="K115" s="871"/>
      <c r="L115" s="871"/>
      <c r="M115" s="871"/>
      <c r="N115" s="871"/>
      <c r="O115" s="871"/>
      <c r="P115" s="871"/>
      <c r="Q115" s="871"/>
      <c r="R115" s="871"/>
      <c r="S115" s="871"/>
      <c r="T115" s="871"/>
      <c r="U115" s="871"/>
      <c r="V115" s="871"/>
      <c r="W115" s="871"/>
      <c r="X115" s="871"/>
      <c r="Y115" s="871"/>
      <c r="Z115" s="871"/>
      <c r="AA115" s="871"/>
      <c r="AB115" s="871"/>
      <c r="AC115" s="871"/>
      <c r="AD115" s="871"/>
      <c r="AE115" s="871"/>
      <c r="AF115" s="871"/>
      <c r="AG115" s="872"/>
    </row>
    <row r="116" spans="4:33" ht="19.5" customHeight="1">
      <c r="D116" s="873"/>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4"/>
      <c r="AA116" s="874"/>
      <c r="AB116" s="874"/>
      <c r="AC116" s="874"/>
      <c r="AD116" s="874"/>
      <c r="AE116" s="874"/>
      <c r="AF116" s="874"/>
      <c r="AG116" s="875"/>
    </row>
    <row r="117" spans="4:33" ht="19.5" customHeight="1">
      <c r="D117" s="876"/>
      <c r="E117" s="877"/>
      <c r="F117" s="877"/>
      <c r="G117" s="877"/>
      <c r="H117" s="877"/>
      <c r="I117" s="877"/>
      <c r="J117" s="877"/>
      <c r="K117" s="877"/>
      <c r="L117" s="877"/>
      <c r="M117" s="877"/>
      <c r="N117" s="877"/>
      <c r="O117" s="877"/>
      <c r="P117" s="877"/>
      <c r="Q117" s="877"/>
      <c r="R117" s="877"/>
      <c r="S117" s="877"/>
      <c r="T117" s="877"/>
      <c r="U117" s="877"/>
      <c r="V117" s="877"/>
      <c r="W117" s="877"/>
      <c r="X117" s="877"/>
      <c r="Y117" s="877"/>
      <c r="Z117" s="877"/>
      <c r="AA117" s="877"/>
      <c r="AB117" s="877"/>
      <c r="AC117" s="877"/>
      <c r="AD117" s="877"/>
      <c r="AE117" s="877"/>
      <c r="AF117" s="877"/>
      <c r="AG117" s="878"/>
    </row>
    <row r="118" spans="4:33" ht="19.5" customHeight="1">
      <c r="D118" s="369" t="s">
        <v>543</v>
      </c>
    </row>
    <row r="119" spans="4:33" ht="19.5" customHeight="1">
      <c r="D119" s="369" t="s">
        <v>544</v>
      </c>
    </row>
    <row r="120" spans="4:33" ht="19.5" customHeight="1">
      <c r="D120" s="369" t="s">
        <v>545</v>
      </c>
    </row>
    <row r="121" spans="4:33" ht="19.5" customHeight="1">
      <c r="D121" s="369" t="s">
        <v>546</v>
      </c>
    </row>
    <row r="123" spans="4:33" ht="19.5" customHeight="1">
      <c r="D123" s="369" t="s">
        <v>547</v>
      </c>
    </row>
    <row r="124" spans="4:33" ht="19.5" customHeight="1">
      <c r="D124" s="369" t="s">
        <v>548</v>
      </c>
    </row>
    <row r="125" spans="4:33" ht="19.5" customHeight="1">
      <c r="D125" s="369" t="s">
        <v>549</v>
      </c>
    </row>
    <row r="126" spans="4:33" ht="19.5" customHeight="1">
      <c r="D126" s="369" t="s">
        <v>550</v>
      </c>
    </row>
    <row r="128" spans="4:33" ht="19.5" customHeight="1">
      <c r="D128" s="369" t="s">
        <v>551</v>
      </c>
    </row>
    <row r="129" spans="2:39" ht="19.5" customHeight="1">
      <c r="D129" s="369" t="s">
        <v>552</v>
      </c>
    </row>
    <row r="130" spans="2:39" ht="19.5" customHeight="1">
      <c r="D130" s="369" t="s">
        <v>553</v>
      </c>
    </row>
    <row r="131" spans="2:39" s="369" customFormat="1" ht="19.5" customHeight="1">
      <c r="B131" s="368"/>
      <c r="C131" s="368"/>
      <c r="D131" s="369" t="s">
        <v>554</v>
      </c>
      <c r="F131" s="370"/>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row>
    <row r="132" spans="2:39" s="369" customFormat="1" ht="19.5" customHeight="1">
      <c r="B132" s="368"/>
      <c r="C132" s="368"/>
      <c r="D132" s="369" t="s">
        <v>555</v>
      </c>
      <c r="F132" s="370"/>
      <c r="H132" s="368"/>
      <c r="I132" s="368"/>
      <c r="J132" s="368"/>
      <c r="K132" s="368"/>
      <c r="L132" s="368"/>
      <c r="M132" s="368"/>
      <c r="N132" s="368"/>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row>
    <row r="133" spans="2:39" s="369" customFormat="1" ht="19.5" customHeight="1">
      <c r="B133" s="368"/>
      <c r="C133" s="368"/>
      <c r="D133" s="369" t="s">
        <v>556</v>
      </c>
      <c r="F133" s="370"/>
      <c r="H133" s="368"/>
      <c r="I133" s="368"/>
      <c r="J133" s="368"/>
      <c r="K133" s="368"/>
      <c r="L133" s="368"/>
      <c r="M133" s="368"/>
      <c r="N133" s="368"/>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row>
    <row r="134" spans="2:39" s="369" customFormat="1" ht="19.5" customHeight="1">
      <c r="B134" s="368"/>
      <c r="C134" s="368"/>
      <c r="D134" s="369" t="s">
        <v>557</v>
      </c>
      <c r="F134" s="370"/>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row>
    <row r="135" spans="2:39" s="369" customFormat="1" ht="19.5" customHeight="1">
      <c r="B135" s="368"/>
      <c r="C135" s="368"/>
      <c r="D135" s="369" t="s">
        <v>558</v>
      </c>
      <c r="F135" s="370"/>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row>
    <row r="136" spans="2:39" s="369" customFormat="1" ht="19.5" customHeight="1">
      <c r="B136" s="368"/>
      <c r="C136" s="368"/>
      <c r="D136" s="369" t="s">
        <v>559</v>
      </c>
      <c r="F136" s="370"/>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row>
    <row r="137" spans="2:39" s="369" customFormat="1" ht="19.5" customHeight="1">
      <c r="B137" s="368"/>
      <c r="C137" s="368"/>
      <c r="D137" s="369" t="s">
        <v>560</v>
      </c>
      <c r="F137" s="370"/>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row>
    <row r="138" spans="2:39" s="369" customFormat="1" ht="19.5" customHeight="1">
      <c r="B138" s="368"/>
      <c r="C138" s="368"/>
      <c r="D138" s="369" t="s">
        <v>561</v>
      </c>
      <c r="F138" s="370"/>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row>
    <row r="139" spans="2:39" s="369" customFormat="1" ht="19.5" customHeight="1">
      <c r="B139" s="368"/>
      <c r="C139" s="368"/>
      <c r="D139" s="369" t="s">
        <v>562</v>
      </c>
      <c r="F139" s="370"/>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row>
    <row r="140" spans="2:39" s="369" customFormat="1" ht="19.5" customHeight="1">
      <c r="B140" s="368"/>
      <c r="C140" s="368"/>
      <c r="D140" s="369" t="s">
        <v>563</v>
      </c>
      <c r="F140" s="370"/>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row>
    <row r="141" spans="2:39" s="369" customFormat="1" ht="19.5" customHeight="1">
      <c r="B141" s="368"/>
      <c r="C141" s="368"/>
      <c r="D141" s="369" t="s">
        <v>560</v>
      </c>
      <c r="F141" s="370"/>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row>
    <row r="142" spans="2:39" s="369" customFormat="1" ht="19.5" customHeight="1">
      <c r="B142" s="368"/>
      <c r="C142" s="368"/>
      <c r="D142" s="369" t="s">
        <v>561</v>
      </c>
      <c r="F142" s="370"/>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row>
    <row r="143" spans="2:39" s="369" customFormat="1" ht="19.5" customHeight="1">
      <c r="B143" s="368"/>
      <c r="C143" s="368"/>
      <c r="D143" s="369" t="s">
        <v>564</v>
      </c>
      <c r="F143" s="370"/>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row>
    <row r="144" spans="2:39" s="369" customFormat="1" ht="19.5" customHeight="1">
      <c r="B144" s="368"/>
      <c r="C144" s="368"/>
      <c r="D144" s="369" t="s">
        <v>574</v>
      </c>
      <c r="F144" s="370"/>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row>
    <row r="145" spans="2:39" s="369" customFormat="1" ht="19.5" customHeight="1">
      <c r="B145" s="368"/>
      <c r="C145" s="368"/>
      <c r="D145" s="369" t="s">
        <v>575</v>
      </c>
      <c r="F145" s="370"/>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row>
    <row r="146" spans="2:39" s="369" customFormat="1" ht="19.5" customHeight="1">
      <c r="B146" s="368"/>
      <c r="C146" s="368"/>
      <c r="D146" s="369" t="s">
        <v>568</v>
      </c>
      <c r="F146" s="370"/>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row>
  </sheetData>
  <mergeCells count="188">
    <mergeCell ref="D108:U108"/>
    <mergeCell ref="V108:AF108"/>
    <mergeCell ref="D109:U109"/>
    <mergeCell ref="V109:AF109"/>
    <mergeCell ref="D115:AG117"/>
    <mergeCell ref="D105:U105"/>
    <mergeCell ref="V105:AF105"/>
    <mergeCell ref="D106:U106"/>
    <mergeCell ref="V106:AF106"/>
    <mergeCell ref="D107:U107"/>
    <mergeCell ref="V107:AF107"/>
    <mergeCell ref="D102:U102"/>
    <mergeCell ref="V102:AF102"/>
    <mergeCell ref="D103:U103"/>
    <mergeCell ref="V103:AF103"/>
    <mergeCell ref="D104:U104"/>
    <mergeCell ref="V104:AF104"/>
    <mergeCell ref="F99:U99"/>
    <mergeCell ref="V99:AF99"/>
    <mergeCell ref="F100:U100"/>
    <mergeCell ref="V100:AF100"/>
    <mergeCell ref="F101:U101"/>
    <mergeCell ref="V101:AF101"/>
    <mergeCell ref="D95:D101"/>
    <mergeCell ref="E95:E101"/>
    <mergeCell ref="G96:U96"/>
    <mergeCell ref="V96:AF96"/>
    <mergeCell ref="G97:U97"/>
    <mergeCell ref="V97:AF97"/>
    <mergeCell ref="F98:U98"/>
    <mergeCell ref="V98:AF98"/>
    <mergeCell ref="F95:F97"/>
    <mergeCell ref="G95:U95"/>
    <mergeCell ref="V95:AF95"/>
    <mergeCell ref="AA92:AF92"/>
    <mergeCell ref="F93:J93"/>
    <mergeCell ref="K93:O93"/>
    <mergeCell ref="P93:U93"/>
    <mergeCell ref="V93:Z93"/>
    <mergeCell ref="AA93:AF93"/>
    <mergeCell ref="AA90:AF90"/>
    <mergeCell ref="F91:J91"/>
    <mergeCell ref="K91:O91"/>
    <mergeCell ref="P91:U91"/>
    <mergeCell ref="V91:Z91"/>
    <mergeCell ref="AA91:AF91"/>
    <mergeCell ref="AA94:AF94"/>
    <mergeCell ref="K86:N86"/>
    <mergeCell ref="O86:X86"/>
    <mergeCell ref="D87:AF87"/>
    <mergeCell ref="D88:E89"/>
    <mergeCell ref="F88:J89"/>
    <mergeCell ref="K88:O89"/>
    <mergeCell ref="P88:U89"/>
    <mergeCell ref="V88:Z89"/>
    <mergeCell ref="AA88:AF89"/>
    <mergeCell ref="D90:D94"/>
    <mergeCell ref="E90:E94"/>
    <mergeCell ref="F90:J90"/>
    <mergeCell ref="K90:O90"/>
    <mergeCell ref="P90:U90"/>
    <mergeCell ref="V90:Z90"/>
    <mergeCell ref="F92:J92"/>
    <mergeCell ref="K92:O92"/>
    <mergeCell ref="P92:U92"/>
    <mergeCell ref="V92:Z92"/>
    <mergeCell ref="F94:J94"/>
    <mergeCell ref="K94:O94"/>
    <mergeCell ref="P94:U94"/>
    <mergeCell ref="V94:Z94"/>
    <mergeCell ref="D78:O78"/>
    <mergeCell ref="P78:T78"/>
    <mergeCell ref="U78:X78"/>
    <mergeCell ref="Y78:AB78"/>
    <mergeCell ref="AC78:AF78"/>
    <mergeCell ref="D85:AF85"/>
    <mergeCell ref="D77:G77"/>
    <mergeCell ref="H77:O77"/>
    <mergeCell ref="P77:T77"/>
    <mergeCell ref="U77:X77"/>
    <mergeCell ref="Y77:AB77"/>
    <mergeCell ref="AC77:AF77"/>
    <mergeCell ref="D76:G76"/>
    <mergeCell ref="H76:O76"/>
    <mergeCell ref="P76:T76"/>
    <mergeCell ref="U76:X76"/>
    <mergeCell ref="Y76:AB76"/>
    <mergeCell ref="AC76:AF76"/>
    <mergeCell ref="D75:G75"/>
    <mergeCell ref="H75:O75"/>
    <mergeCell ref="P75:T75"/>
    <mergeCell ref="U75:X75"/>
    <mergeCell ref="Y75:AB75"/>
    <mergeCell ref="AC75:AF75"/>
    <mergeCell ref="E68:I68"/>
    <mergeCell ref="D73:G74"/>
    <mergeCell ref="H73:O74"/>
    <mergeCell ref="P73:T74"/>
    <mergeCell ref="U73:AF73"/>
    <mergeCell ref="U74:X74"/>
    <mergeCell ref="Y74:AB74"/>
    <mergeCell ref="AC74:AF74"/>
    <mergeCell ref="D64:Y64"/>
    <mergeCell ref="Z64:AD64"/>
    <mergeCell ref="E67:I67"/>
    <mergeCell ref="J67:V67"/>
    <mergeCell ref="X67:AB67"/>
    <mergeCell ref="AD67:AH67"/>
    <mergeCell ref="D60:AE60"/>
    <mergeCell ref="D61:Y61"/>
    <mergeCell ref="Z61:AE61"/>
    <mergeCell ref="D62:Y62"/>
    <mergeCell ref="Z62:AD62"/>
    <mergeCell ref="D63:Y63"/>
    <mergeCell ref="Z63:AD63"/>
    <mergeCell ref="D58:I58"/>
    <mergeCell ref="J58:R58"/>
    <mergeCell ref="T58:X58"/>
    <mergeCell ref="Z58:AD58"/>
    <mergeCell ref="E59:I59"/>
    <mergeCell ref="J59:R59"/>
    <mergeCell ref="T59:X59"/>
    <mergeCell ref="Z59:AD59"/>
    <mergeCell ref="D56:I56"/>
    <mergeCell ref="J56:R56"/>
    <mergeCell ref="T56:X56"/>
    <mergeCell ref="Z56:AD56"/>
    <mergeCell ref="E57:I57"/>
    <mergeCell ref="J57:R57"/>
    <mergeCell ref="T57:X57"/>
    <mergeCell ref="Z57:AD57"/>
    <mergeCell ref="D54:I54"/>
    <mergeCell ref="J54:R54"/>
    <mergeCell ref="T54:X54"/>
    <mergeCell ref="Z54:AD54"/>
    <mergeCell ref="E55:I55"/>
    <mergeCell ref="J55:R55"/>
    <mergeCell ref="T55:X55"/>
    <mergeCell ref="Z55:AD55"/>
    <mergeCell ref="D52:I52"/>
    <mergeCell ref="J52:R52"/>
    <mergeCell ref="T52:X52"/>
    <mergeCell ref="Z52:AD52"/>
    <mergeCell ref="E53:I53"/>
    <mergeCell ref="J53:R53"/>
    <mergeCell ref="T53:X53"/>
    <mergeCell ref="Z53:AD53"/>
    <mergeCell ref="D50:I50"/>
    <mergeCell ref="J50:R50"/>
    <mergeCell ref="T50:X50"/>
    <mergeCell ref="Z50:AD50"/>
    <mergeCell ref="E51:I51"/>
    <mergeCell ref="J51:R51"/>
    <mergeCell ref="T51:X51"/>
    <mergeCell ref="Z51:AD51"/>
    <mergeCell ref="M18:R18"/>
    <mergeCell ref="S18:AE18"/>
    <mergeCell ref="O9:W9"/>
    <mergeCell ref="X9:AE9"/>
    <mergeCell ref="D12:L12"/>
    <mergeCell ref="M12:Z12"/>
    <mergeCell ref="D13:L13"/>
    <mergeCell ref="M13:Z13"/>
    <mergeCell ref="D45:I49"/>
    <mergeCell ref="J45:S47"/>
    <mergeCell ref="T45:AE45"/>
    <mergeCell ref="T46:AE46"/>
    <mergeCell ref="T47:Y49"/>
    <mergeCell ref="Z47:AE49"/>
    <mergeCell ref="K48:R48"/>
    <mergeCell ref="J49:S49"/>
    <mergeCell ref="D28:N28"/>
    <mergeCell ref="O28:AD28"/>
    <mergeCell ref="E33:AK35"/>
    <mergeCell ref="E36:AK37"/>
    <mergeCell ref="B39:AM39"/>
    <mergeCell ref="D41:P42"/>
    <mergeCell ref="Q41:W42"/>
    <mergeCell ref="B3:AM3"/>
    <mergeCell ref="B4:AM4"/>
    <mergeCell ref="O5:P5"/>
    <mergeCell ref="Q5:W5"/>
    <mergeCell ref="O6:P6"/>
    <mergeCell ref="Q6:W6"/>
    <mergeCell ref="M16:R16"/>
    <mergeCell ref="S16:AE16"/>
    <mergeCell ref="M17:R17"/>
    <mergeCell ref="S17:AE17"/>
  </mergeCells>
  <phoneticPr fontId="4"/>
  <printOptions horizontalCentered="1"/>
  <pageMargins left="0.78740157480314965" right="0.59055118110236227" top="0.78740157480314965" bottom="0.78740157480314965" header="0.59055118110236227" footer="0.59055118110236227"/>
  <pageSetup paperSize="9" orientation="portrait" r:id="rId1"/>
  <rowBreaks count="3" manualBreakCount="3">
    <brk id="37" max="16383" man="1"/>
    <brk id="70" max="16383" man="1"/>
    <brk id="117" min="1" max="3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9A43-027A-436B-97BF-AB3E49C617D4}">
  <sheetPr>
    <tabColor rgb="FFFFFF00"/>
  </sheetPr>
  <dimension ref="A1:L32"/>
  <sheetViews>
    <sheetView view="pageBreakPreview" zoomScaleNormal="100" zoomScaleSheetLayoutView="100" workbookViewId="0">
      <selection activeCell="B25" sqref="B25:E25"/>
    </sheetView>
  </sheetViews>
  <sheetFormatPr defaultRowHeight="14.25"/>
  <cols>
    <col min="1" max="1" width="3.25" style="416" customWidth="1"/>
    <col min="2" max="2" width="11.25" style="416" customWidth="1"/>
    <col min="3" max="4" width="9" style="416"/>
    <col min="5" max="6" width="6.625" style="416" customWidth="1"/>
    <col min="7" max="7" width="13.125" style="416" customWidth="1"/>
    <col min="8" max="8" width="12.625" style="416" customWidth="1"/>
    <col min="9" max="10" width="6.625" style="416" customWidth="1"/>
    <col min="11" max="11" width="3.25" style="416" customWidth="1"/>
    <col min="12" max="265" width="9" style="416"/>
    <col min="266" max="266" width="16.5" style="416" bestFit="1" customWidth="1"/>
    <col min="267" max="521" width="9" style="416"/>
    <col min="522" max="522" width="16.5" style="416" bestFit="1" customWidth="1"/>
    <col min="523" max="777" width="9" style="416"/>
    <col min="778" max="778" width="16.5" style="416" bestFit="1" customWidth="1"/>
    <col min="779" max="1033" width="9" style="416"/>
    <col min="1034" max="1034" width="16.5" style="416" bestFit="1" customWidth="1"/>
    <col min="1035" max="1289" width="9" style="416"/>
    <col min="1290" max="1290" width="16.5" style="416" bestFit="1" customWidth="1"/>
    <col min="1291" max="1545" width="9" style="416"/>
    <col min="1546" max="1546" width="16.5" style="416" bestFit="1" customWidth="1"/>
    <col min="1547" max="1801" width="9" style="416"/>
    <col min="1802" max="1802" width="16.5" style="416" bestFit="1" customWidth="1"/>
    <col min="1803" max="2057" width="9" style="416"/>
    <col min="2058" max="2058" width="16.5" style="416" bestFit="1" customWidth="1"/>
    <col min="2059" max="2313" width="9" style="416"/>
    <col min="2314" max="2314" width="16.5" style="416" bestFit="1" customWidth="1"/>
    <col min="2315" max="2569" width="9" style="416"/>
    <col min="2570" max="2570" width="16.5" style="416" bestFit="1" customWidth="1"/>
    <col min="2571" max="2825" width="9" style="416"/>
    <col min="2826" max="2826" width="16.5" style="416" bestFit="1" customWidth="1"/>
    <col min="2827" max="3081" width="9" style="416"/>
    <col min="3082" max="3082" width="16.5" style="416" bestFit="1" customWidth="1"/>
    <col min="3083" max="3337" width="9" style="416"/>
    <col min="3338" max="3338" width="16.5" style="416" bestFit="1" customWidth="1"/>
    <col min="3339" max="3593" width="9" style="416"/>
    <col min="3594" max="3594" width="16.5" style="416" bestFit="1" customWidth="1"/>
    <col min="3595" max="3849" width="9" style="416"/>
    <col min="3850" max="3850" width="16.5" style="416" bestFit="1" customWidth="1"/>
    <col min="3851" max="4105" width="9" style="416"/>
    <col min="4106" max="4106" width="16.5" style="416" bestFit="1" customWidth="1"/>
    <col min="4107" max="4361" width="9" style="416"/>
    <col min="4362" max="4362" width="16.5" style="416" bestFit="1" customWidth="1"/>
    <col min="4363" max="4617" width="9" style="416"/>
    <col min="4618" max="4618" width="16.5" style="416" bestFit="1" customWidth="1"/>
    <col min="4619" max="4873" width="9" style="416"/>
    <col min="4874" max="4874" width="16.5" style="416" bestFit="1" customWidth="1"/>
    <col min="4875" max="5129" width="9" style="416"/>
    <col min="5130" max="5130" width="16.5" style="416" bestFit="1" customWidth="1"/>
    <col min="5131" max="5385" width="9" style="416"/>
    <col min="5386" max="5386" width="16.5" style="416" bestFit="1" customWidth="1"/>
    <col min="5387" max="5641" width="9" style="416"/>
    <col min="5642" max="5642" width="16.5" style="416" bestFit="1" customWidth="1"/>
    <col min="5643" max="5897" width="9" style="416"/>
    <col min="5898" max="5898" width="16.5" style="416" bestFit="1" customWidth="1"/>
    <col min="5899" max="6153" width="9" style="416"/>
    <col min="6154" max="6154" width="16.5" style="416" bestFit="1" customWidth="1"/>
    <col min="6155" max="6409" width="9" style="416"/>
    <col min="6410" max="6410" width="16.5" style="416" bestFit="1" customWidth="1"/>
    <col min="6411" max="6665" width="9" style="416"/>
    <col min="6666" max="6666" width="16.5" style="416" bestFit="1" customWidth="1"/>
    <col min="6667" max="6921" width="9" style="416"/>
    <col min="6922" max="6922" width="16.5" style="416" bestFit="1" customWidth="1"/>
    <col min="6923" max="7177" width="9" style="416"/>
    <col min="7178" max="7178" width="16.5" style="416" bestFit="1" customWidth="1"/>
    <col min="7179" max="7433" width="9" style="416"/>
    <col min="7434" max="7434" width="16.5" style="416" bestFit="1" customWidth="1"/>
    <col min="7435" max="7689" width="9" style="416"/>
    <col min="7690" max="7690" width="16.5" style="416" bestFit="1" customWidth="1"/>
    <col min="7691" max="7945" width="9" style="416"/>
    <col min="7946" max="7946" width="16.5" style="416" bestFit="1" customWidth="1"/>
    <col min="7947" max="8201" width="9" style="416"/>
    <col min="8202" max="8202" width="16.5" style="416" bestFit="1" customWidth="1"/>
    <col min="8203" max="8457" width="9" style="416"/>
    <col min="8458" max="8458" width="16.5" style="416" bestFit="1" customWidth="1"/>
    <col min="8459" max="8713" width="9" style="416"/>
    <col min="8714" max="8714" width="16.5" style="416" bestFit="1" customWidth="1"/>
    <col min="8715" max="8969" width="9" style="416"/>
    <col min="8970" max="8970" width="16.5" style="416" bestFit="1" customWidth="1"/>
    <col min="8971" max="9225" width="9" style="416"/>
    <col min="9226" max="9226" width="16.5" style="416" bestFit="1" customWidth="1"/>
    <col min="9227" max="9481" width="9" style="416"/>
    <col min="9482" max="9482" width="16.5" style="416" bestFit="1" customWidth="1"/>
    <col min="9483" max="9737" width="9" style="416"/>
    <col min="9738" max="9738" width="16.5" style="416" bestFit="1" customWidth="1"/>
    <col min="9739" max="9993" width="9" style="416"/>
    <col min="9994" max="9994" width="16.5" style="416" bestFit="1" customWidth="1"/>
    <col min="9995" max="10249" width="9" style="416"/>
    <col min="10250" max="10250" width="16.5" style="416" bestFit="1" customWidth="1"/>
    <col min="10251" max="10505" width="9" style="416"/>
    <col min="10506" max="10506" width="16.5" style="416" bestFit="1" customWidth="1"/>
    <col min="10507" max="10761" width="9" style="416"/>
    <col min="10762" max="10762" width="16.5" style="416" bestFit="1" customWidth="1"/>
    <col min="10763" max="11017" width="9" style="416"/>
    <col min="11018" max="11018" width="16.5" style="416" bestFit="1" customWidth="1"/>
    <col min="11019" max="11273" width="9" style="416"/>
    <col min="11274" max="11274" width="16.5" style="416" bestFit="1" customWidth="1"/>
    <col min="11275" max="11529" width="9" style="416"/>
    <col min="11530" max="11530" width="16.5" style="416" bestFit="1" customWidth="1"/>
    <col min="11531" max="11785" width="9" style="416"/>
    <col min="11786" max="11786" width="16.5" style="416" bestFit="1" customWidth="1"/>
    <col min="11787" max="12041" width="9" style="416"/>
    <col min="12042" max="12042" width="16.5" style="416" bestFit="1" customWidth="1"/>
    <col min="12043" max="12297" width="9" style="416"/>
    <col min="12298" max="12298" width="16.5" style="416" bestFit="1" customWidth="1"/>
    <col min="12299" max="12553" width="9" style="416"/>
    <col min="12554" max="12554" width="16.5" style="416" bestFit="1" customWidth="1"/>
    <col min="12555" max="12809" width="9" style="416"/>
    <col min="12810" max="12810" width="16.5" style="416" bestFit="1" customWidth="1"/>
    <col min="12811" max="13065" width="9" style="416"/>
    <col min="13066" max="13066" width="16.5" style="416" bestFit="1" customWidth="1"/>
    <col min="13067" max="13321" width="9" style="416"/>
    <col min="13322" max="13322" width="16.5" style="416" bestFit="1" customWidth="1"/>
    <col min="13323" max="13577" width="9" style="416"/>
    <col min="13578" max="13578" width="16.5" style="416" bestFit="1" customWidth="1"/>
    <col min="13579" max="13833" width="9" style="416"/>
    <col min="13834" max="13834" width="16.5" style="416" bestFit="1" customWidth="1"/>
    <col min="13835" max="14089" width="9" style="416"/>
    <col min="14090" max="14090" width="16.5" style="416" bestFit="1" customWidth="1"/>
    <col min="14091" max="14345" width="9" style="416"/>
    <col min="14346" max="14346" width="16.5" style="416" bestFit="1" customWidth="1"/>
    <col min="14347" max="14601" width="9" style="416"/>
    <col min="14602" max="14602" width="16.5" style="416" bestFit="1" customWidth="1"/>
    <col min="14603" max="14857" width="9" style="416"/>
    <col min="14858" max="14858" width="16.5" style="416" bestFit="1" customWidth="1"/>
    <col min="14859" max="15113" width="9" style="416"/>
    <col min="15114" max="15114" width="16.5" style="416" bestFit="1" customWidth="1"/>
    <col min="15115" max="15369" width="9" style="416"/>
    <col min="15370" max="15370" width="16.5" style="416" bestFit="1" customWidth="1"/>
    <col min="15371" max="15625" width="9" style="416"/>
    <col min="15626" max="15626" width="16.5" style="416" bestFit="1" customWidth="1"/>
    <col min="15627" max="15881" width="9" style="416"/>
    <col min="15882" max="15882" width="16.5" style="416" bestFit="1" customWidth="1"/>
    <col min="15883" max="16137" width="9" style="416"/>
    <col min="16138" max="16138" width="16.5" style="416" bestFit="1" customWidth="1"/>
    <col min="16139" max="16384" width="9" style="416"/>
  </cols>
  <sheetData>
    <row r="1" spans="1:10">
      <c r="A1" s="415" t="s">
        <v>576</v>
      </c>
    </row>
    <row r="2" spans="1:10">
      <c r="B2" s="417"/>
    </row>
    <row r="3" spans="1:10">
      <c r="H3" s="953" t="s">
        <v>577</v>
      </c>
      <c r="I3" s="953"/>
      <c r="J3" s="953"/>
    </row>
    <row r="4" spans="1:10" ht="6.75" customHeight="1">
      <c r="J4" s="418"/>
    </row>
    <row r="5" spans="1:10">
      <c r="H5" s="954" t="s">
        <v>578</v>
      </c>
      <c r="I5" s="954"/>
      <c r="J5" s="954"/>
    </row>
    <row r="7" spans="1:10" ht="22.5" customHeight="1">
      <c r="B7" s="419" t="s">
        <v>579</v>
      </c>
    </row>
    <row r="8" spans="1:10" ht="22.5" customHeight="1">
      <c r="B8" s="419" t="s">
        <v>580</v>
      </c>
    </row>
    <row r="9" spans="1:10" ht="22.5" customHeight="1">
      <c r="B9" s="420" t="s">
        <v>188</v>
      </c>
      <c r="C9" s="950" t="str">
        <f>'様式16-1'!M13</f>
        <v>理事長　　森　英勇</v>
      </c>
      <c r="D9" s="950"/>
      <c r="E9" s="416" t="s">
        <v>166</v>
      </c>
    </row>
    <row r="13" spans="1:10" ht="27.75" customHeight="1">
      <c r="G13" s="420" t="s">
        <v>581</v>
      </c>
      <c r="H13" s="950"/>
      <c r="I13" s="950"/>
      <c r="J13" s="421"/>
    </row>
    <row r="14" spans="1:10">
      <c r="G14" s="416" t="s">
        <v>582</v>
      </c>
    </row>
    <row r="17" spans="1:12" ht="28.5" customHeight="1">
      <c r="B17" s="950" t="s">
        <v>583</v>
      </c>
      <c r="C17" s="950"/>
      <c r="D17" s="950"/>
      <c r="E17" s="950"/>
      <c r="F17" s="950"/>
      <c r="G17" s="950"/>
      <c r="H17" s="950"/>
      <c r="I17" s="950"/>
      <c r="J17" s="950"/>
    </row>
    <row r="21" spans="1:12" ht="45" customHeight="1">
      <c r="A21" s="955" t="s">
        <v>584</v>
      </c>
      <c r="B21" s="955"/>
      <c r="C21" s="955"/>
      <c r="D21" s="955"/>
      <c r="E21" s="955"/>
      <c r="F21" s="955"/>
      <c r="G21" s="955"/>
      <c r="H21" s="955"/>
      <c r="I21" s="955"/>
      <c r="J21" s="955"/>
      <c r="K21" s="955"/>
    </row>
    <row r="23" spans="1:12" ht="22.5" customHeight="1">
      <c r="B23" s="950" t="s">
        <v>225</v>
      </c>
      <c r="C23" s="950"/>
      <c r="D23" s="950"/>
      <c r="E23" s="950"/>
      <c r="F23" s="950"/>
      <c r="G23" s="950"/>
      <c r="H23" s="950"/>
      <c r="I23" s="950"/>
      <c r="J23" s="950"/>
    </row>
    <row r="25" spans="1:12" ht="24.95" customHeight="1">
      <c r="B25" s="416" t="s">
        <v>585</v>
      </c>
    </row>
    <row r="26" spans="1:12" ht="24.95" customHeight="1">
      <c r="B26" s="418" t="s">
        <v>586</v>
      </c>
      <c r="C26" s="951" t="e">
        <f>'様式16-1'!S16</f>
        <v>#REF!</v>
      </c>
      <c r="D26" s="951"/>
      <c r="E26" s="951"/>
      <c r="F26" s="951"/>
      <c r="G26" s="951"/>
      <c r="H26" s="951"/>
      <c r="I26" s="422"/>
    </row>
    <row r="27" spans="1:12" ht="24.95" customHeight="1">
      <c r="B27" s="418" t="s">
        <v>587</v>
      </c>
      <c r="C27" s="951" t="e">
        <f>'様式16-1'!S17</f>
        <v>#REF!</v>
      </c>
      <c r="D27" s="951"/>
      <c r="E27" s="951"/>
      <c r="F27" s="951"/>
      <c r="G27" s="951"/>
      <c r="H27" s="951"/>
      <c r="I27" s="422"/>
    </row>
    <row r="28" spans="1:12" ht="24.95" customHeight="1"/>
    <row r="29" spans="1:12" ht="24.95" customHeight="1"/>
    <row r="30" spans="1:12" ht="24.95" customHeight="1">
      <c r="C30" s="952"/>
      <c r="D30" s="951"/>
      <c r="E30" s="951"/>
      <c r="L30" s="423"/>
    </row>
    <row r="31" spans="1:12" ht="19.5" customHeight="1"/>
    <row r="32" spans="1:12" ht="21.75" customHeight="1">
      <c r="C32" s="422"/>
    </row>
  </sheetData>
  <mergeCells count="10">
    <mergeCell ref="B23:J23"/>
    <mergeCell ref="C26:H26"/>
    <mergeCell ref="C27:H27"/>
    <mergeCell ref="C30:E30"/>
    <mergeCell ref="H3:J3"/>
    <mergeCell ref="H5:J5"/>
    <mergeCell ref="C9:D9"/>
    <mergeCell ref="H13:I13"/>
    <mergeCell ref="B17:J17"/>
    <mergeCell ref="A21:K21"/>
  </mergeCells>
  <phoneticPr fontId="4"/>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FCE35C6-4977-4957-B019-1EB85B9AF53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変更履歴</vt:lpstr>
      <vt:lpstr>目次</vt:lpstr>
      <vt:lpstr>チェックリスト</vt:lpstr>
      <vt:lpstr>起案(土地売買に係る経費徴収特約の締結について)</vt:lpstr>
      <vt:lpstr>様式9号</vt:lpstr>
      <vt:lpstr>様式10号</vt:lpstr>
      <vt:lpstr>様式11号</vt:lpstr>
      <vt:lpstr>様式14号</vt:lpstr>
      <vt:lpstr>様式15号</vt:lpstr>
      <vt:lpstr>台帳</vt:lpstr>
      <vt:lpstr>起案(特例事業に係る農地購入代金の支払いについて)</vt:lpstr>
      <vt:lpstr>様式8</vt:lpstr>
      <vt:lpstr>様式16-1</vt:lpstr>
      <vt:lpstr>様式16-1 (記入例)</vt:lpstr>
      <vt:lpstr>様式16-2</vt:lpstr>
      <vt:lpstr>様式17（経由文書）</vt:lpstr>
      <vt:lpstr>チェックリスト!Print_Area</vt:lpstr>
      <vt:lpstr>'起案(土地売買に係る経費徴収特約の締結について)'!Print_Area</vt:lpstr>
      <vt:lpstr>'起案(特例事業に係る農地購入代金の支払いについて)'!Print_Area</vt:lpstr>
      <vt:lpstr>様式10号!Print_Area</vt:lpstr>
      <vt:lpstr>様式11号!Print_Area</vt:lpstr>
      <vt:lpstr>様式14号!Print_Area</vt:lpstr>
      <vt:lpstr>様式15号!Print_Area</vt:lpstr>
      <vt:lpstr>'様式16-1'!Print_Area</vt:lpstr>
      <vt:lpstr>'様式16-1 (記入例)'!Print_Area</vt:lpstr>
      <vt:lpstr>'様式16-2'!Print_Area</vt:lpstr>
      <vt:lpstr>'様式17（経由文書）'!Print_Area</vt:lpstr>
      <vt:lpstr>様式9号!Print_Area</vt:lpstr>
    </vt:vector>
  </TitlesOfParts>
  <Company>(財)沖縄県農業開発公社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nouchi03</dc:creator>
  <cp:lastModifiedBy>user</cp:lastModifiedBy>
  <cp:lastPrinted>2025-03-31T07:50:25Z</cp:lastPrinted>
  <dcterms:created xsi:type="dcterms:W3CDTF">2001-07-29T13:20:12Z</dcterms:created>
  <dcterms:modified xsi:type="dcterms:W3CDTF">2025-05-09T05:15:04Z</dcterms:modified>
</cp:coreProperties>
</file>