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E348418-6D31-4CDB-82F5-D5ECE9F197F8}" xr6:coauthVersionLast="36" xr6:coauthVersionMax="36" xr10:uidLastSave="{00000000-0000-0000-0000-000000000000}"/>
  <bookViews>
    <workbookView xWindow="0" yWindow="0" windowWidth="23040" windowHeight="8844" firstSheet="7" activeTab="8" xr2:uid="{00000000-000D-0000-FFFF-FFFF00000000}"/>
  </bookViews>
  <sheets>
    <sheet name="指定区別人口調(R8.1月) " sheetId="2" r:id="rId1"/>
    <sheet name="指定区別人口調(R8.2月) " sheetId="3" r:id="rId2"/>
    <sheet name="指定区別人口調(R8.3月) " sheetId="4" r:id="rId3"/>
    <sheet name="指定区別人口調(R8.４月) " sheetId="5" r:id="rId4"/>
    <sheet name="指定区別人口調(R8.5月) " sheetId="6" r:id="rId5"/>
    <sheet name="指定区別人口調(R8.6月) " sheetId="7" r:id="rId6"/>
    <sheet name="指定区別人口調（R8.７月）" sheetId="8" r:id="rId7"/>
    <sheet name="指定区別人口調（Ｒ８.８月）" sheetId="9" r:id="rId8"/>
    <sheet name="指定区別人口調（Ｒ８.９月）" sheetId="10" r:id="rId9"/>
  </sheets>
  <calcPr calcId="191029"/>
</workbook>
</file>

<file path=xl/calcChain.xml><?xml version="1.0" encoding="utf-8"?>
<calcChain xmlns="http://schemas.openxmlformats.org/spreadsheetml/2006/main">
  <c r="N23" i="10" l="1"/>
  <c r="M23" i="10"/>
  <c r="L23" i="10"/>
  <c r="F23" i="10"/>
  <c r="E23" i="10"/>
  <c r="D23" i="10"/>
  <c r="C23" i="10"/>
  <c r="B23" i="10"/>
  <c r="K22" i="10"/>
  <c r="I22" i="10"/>
  <c r="H22" i="10"/>
  <c r="J22" i="10" s="1"/>
  <c r="G22" i="10"/>
  <c r="D22" i="10"/>
  <c r="K21" i="10"/>
  <c r="I21" i="10"/>
  <c r="H21" i="10"/>
  <c r="J21" i="10" s="1"/>
  <c r="G21" i="10"/>
  <c r="D21" i="10"/>
  <c r="K20" i="10"/>
  <c r="I20" i="10"/>
  <c r="H20" i="10"/>
  <c r="J20" i="10" s="1"/>
  <c r="G20" i="10"/>
  <c r="D20" i="10"/>
  <c r="K19" i="10"/>
  <c r="I19" i="10"/>
  <c r="H19" i="10"/>
  <c r="J19" i="10" s="1"/>
  <c r="G19" i="10"/>
  <c r="D19" i="10"/>
  <c r="K18" i="10"/>
  <c r="I18" i="10"/>
  <c r="H18" i="10"/>
  <c r="J18" i="10" s="1"/>
  <c r="G18" i="10"/>
  <c r="D18" i="10"/>
  <c r="K17" i="10"/>
  <c r="I17" i="10"/>
  <c r="H17" i="10"/>
  <c r="J17" i="10" s="1"/>
  <c r="G17" i="10"/>
  <c r="D17" i="10"/>
  <c r="K16" i="10"/>
  <c r="I16" i="10"/>
  <c r="H16" i="10"/>
  <c r="J16" i="10" s="1"/>
  <c r="G16" i="10"/>
  <c r="D16" i="10"/>
  <c r="K15" i="10"/>
  <c r="I15" i="10"/>
  <c r="H15" i="10"/>
  <c r="J15" i="10" s="1"/>
  <c r="G15" i="10"/>
  <c r="D15" i="10"/>
  <c r="K14" i="10"/>
  <c r="I14" i="10"/>
  <c r="H14" i="10"/>
  <c r="J14" i="10" s="1"/>
  <c r="G14" i="10"/>
  <c r="D14" i="10"/>
  <c r="K13" i="10"/>
  <c r="I13" i="10"/>
  <c r="H13" i="10"/>
  <c r="J13" i="10" s="1"/>
  <c r="G13" i="10"/>
  <c r="D13" i="10"/>
  <c r="K12" i="10"/>
  <c r="I12" i="10"/>
  <c r="H12" i="10"/>
  <c r="J12" i="10" s="1"/>
  <c r="G12" i="10"/>
  <c r="D12" i="10"/>
  <c r="K11" i="10"/>
  <c r="I11" i="10"/>
  <c r="H11" i="10"/>
  <c r="J11" i="10" s="1"/>
  <c r="G11" i="10"/>
  <c r="D11" i="10"/>
  <c r="K10" i="10"/>
  <c r="I10" i="10"/>
  <c r="H10" i="10"/>
  <c r="J10" i="10" s="1"/>
  <c r="G10" i="10"/>
  <c r="D10" i="10"/>
  <c r="K9" i="10"/>
  <c r="I9" i="10"/>
  <c r="H9" i="10"/>
  <c r="J9" i="10" s="1"/>
  <c r="G9" i="10"/>
  <c r="D9" i="10"/>
  <c r="K8" i="10"/>
  <c r="I8" i="10"/>
  <c r="H8" i="10"/>
  <c r="J8" i="10" s="1"/>
  <c r="G8" i="10"/>
  <c r="D8" i="10"/>
  <c r="K7" i="10"/>
  <c r="I7" i="10"/>
  <c r="H7" i="10"/>
  <c r="J7" i="10" s="1"/>
  <c r="G7" i="10"/>
  <c r="D7" i="10"/>
  <c r="K6" i="10"/>
  <c r="I6" i="10"/>
  <c r="H6" i="10"/>
  <c r="J6" i="10" s="1"/>
  <c r="G6" i="10"/>
  <c r="D6" i="10"/>
  <c r="K5" i="10"/>
  <c r="K23" i="10" s="1"/>
  <c r="I5" i="10"/>
  <c r="I23" i="10" s="1"/>
  <c r="H5" i="10"/>
  <c r="H23" i="10" s="1"/>
  <c r="G5" i="10"/>
  <c r="G23" i="10" s="1"/>
  <c r="D5" i="10"/>
  <c r="K4" i="10"/>
  <c r="I4" i="10"/>
  <c r="H4" i="10"/>
  <c r="J4" i="10" s="1"/>
  <c r="G4" i="10"/>
  <c r="D4" i="10"/>
  <c r="J23" i="10" l="1"/>
  <c r="J5" i="10"/>
  <c r="N23" i="9" l="1"/>
  <c r="M23" i="9"/>
  <c r="L23" i="9"/>
  <c r="K23" i="9"/>
  <c r="F23" i="9"/>
  <c r="E23" i="9"/>
  <c r="C23" i="9"/>
  <c r="B23" i="9"/>
  <c r="K22" i="9"/>
  <c r="I22" i="9"/>
  <c r="J22" i="9" s="1"/>
  <c r="H22" i="9"/>
  <c r="G22" i="9"/>
  <c r="D22" i="9"/>
  <c r="K21" i="9"/>
  <c r="I21" i="9"/>
  <c r="H21" i="9"/>
  <c r="J21" i="9" s="1"/>
  <c r="G21" i="9"/>
  <c r="D21" i="9"/>
  <c r="K20" i="9"/>
  <c r="I20" i="9"/>
  <c r="J20" i="9" s="1"/>
  <c r="H20" i="9"/>
  <c r="G20" i="9"/>
  <c r="D20" i="9"/>
  <c r="K19" i="9"/>
  <c r="I19" i="9"/>
  <c r="H19" i="9"/>
  <c r="J19" i="9" s="1"/>
  <c r="G19" i="9"/>
  <c r="D19" i="9"/>
  <c r="K18" i="9"/>
  <c r="I18" i="9"/>
  <c r="J18" i="9" s="1"/>
  <c r="H18" i="9"/>
  <c r="G18" i="9"/>
  <c r="D18" i="9"/>
  <c r="K17" i="9"/>
  <c r="I17" i="9"/>
  <c r="H17" i="9"/>
  <c r="J17" i="9" s="1"/>
  <c r="G17" i="9"/>
  <c r="D17" i="9"/>
  <c r="K16" i="9"/>
  <c r="I16" i="9"/>
  <c r="J16" i="9" s="1"/>
  <c r="H16" i="9"/>
  <c r="G16" i="9"/>
  <c r="D16" i="9"/>
  <c r="K15" i="9"/>
  <c r="I15" i="9"/>
  <c r="H15" i="9"/>
  <c r="J15" i="9" s="1"/>
  <c r="G15" i="9"/>
  <c r="D15" i="9"/>
  <c r="K14" i="9"/>
  <c r="I14" i="9"/>
  <c r="J14" i="9" s="1"/>
  <c r="H14" i="9"/>
  <c r="G14" i="9"/>
  <c r="D14" i="9"/>
  <c r="K13" i="9"/>
  <c r="I13" i="9"/>
  <c r="H13" i="9"/>
  <c r="J13" i="9" s="1"/>
  <c r="G13" i="9"/>
  <c r="D13" i="9"/>
  <c r="K12" i="9"/>
  <c r="I12" i="9"/>
  <c r="J12" i="9" s="1"/>
  <c r="H12" i="9"/>
  <c r="G12" i="9"/>
  <c r="D12" i="9"/>
  <c r="K11" i="9"/>
  <c r="I11" i="9"/>
  <c r="H11" i="9"/>
  <c r="J11" i="9" s="1"/>
  <c r="G11" i="9"/>
  <c r="D11" i="9"/>
  <c r="K10" i="9"/>
  <c r="I10" i="9"/>
  <c r="J10" i="9" s="1"/>
  <c r="H10" i="9"/>
  <c r="G10" i="9"/>
  <c r="D10" i="9"/>
  <c r="K9" i="9"/>
  <c r="I9" i="9"/>
  <c r="H9" i="9"/>
  <c r="J9" i="9" s="1"/>
  <c r="G9" i="9"/>
  <c r="D9" i="9"/>
  <c r="K8" i="9"/>
  <c r="I8" i="9"/>
  <c r="J8" i="9" s="1"/>
  <c r="H8" i="9"/>
  <c r="G8" i="9"/>
  <c r="D8" i="9"/>
  <c r="K7" i="9"/>
  <c r="I7" i="9"/>
  <c r="H7" i="9"/>
  <c r="J7" i="9" s="1"/>
  <c r="G7" i="9"/>
  <c r="D7" i="9"/>
  <c r="K6" i="9"/>
  <c r="I6" i="9"/>
  <c r="J6" i="9" s="1"/>
  <c r="H6" i="9"/>
  <c r="G6" i="9"/>
  <c r="D6" i="9"/>
  <c r="K5" i="9"/>
  <c r="I5" i="9"/>
  <c r="H5" i="9"/>
  <c r="H23" i="9" s="1"/>
  <c r="G5" i="9"/>
  <c r="G23" i="9" s="1"/>
  <c r="D5" i="9"/>
  <c r="D23" i="9" s="1"/>
  <c r="K4" i="9"/>
  <c r="I4" i="9"/>
  <c r="J4" i="9" s="1"/>
  <c r="H4" i="9"/>
  <c r="G4" i="9"/>
  <c r="D4" i="9"/>
  <c r="J5" i="9" l="1"/>
  <c r="J23" i="9" s="1"/>
  <c r="I23" i="9"/>
  <c r="N23" i="7" l="1"/>
  <c r="M23" i="7"/>
  <c r="L23" i="7"/>
  <c r="K23" i="7"/>
  <c r="F23" i="7"/>
  <c r="E23" i="7"/>
  <c r="C23" i="7"/>
  <c r="B23" i="7"/>
  <c r="K22" i="7"/>
  <c r="I22" i="7"/>
  <c r="J22" i="7" s="1"/>
  <c r="H22" i="7"/>
  <c r="G22" i="7"/>
  <c r="D22" i="7"/>
  <c r="K21" i="7"/>
  <c r="I21" i="7"/>
  <c r="H21" i="7"/>
  <c r="J21" i="7" s="1"/>
  <c r="G21" i="7"/>
  <c r="D21" i="7"/>
  <c r="K20" i="7"/>
  <c r="I20" i="7"/>
  <c r="J20" i="7" s="1"/>
  <c r="H20" i="7"/>
  <c r="G20" i="7"/>
  <c r="D20" i="7"/>
  <c r="K19" i="7"/>
  <c r="I19" i="7"/>
  <c r="H19" i="7"/>
  <c r="J19" i="7" s="1"/>
  <c r="G19" i="7"/>
  <c r="D19" i="7"/>
  <c r="K18" i="7"/>
  <c r="I18" i="7"/>
  <c r="J18" i="7" s="1"/>
  <c r="H18" i="7"/>
  <c r="G18" i="7"/>
  <c r="D18" i="7"/>
  <c r="K17" i="7"/>
  <c r="I17" i="7"/>
  <c r="H17" i="7"/>
  <c r="J17" i="7" s="1"/>
  <c r="G17" i="7"/>
  <c r="D17" i="7"/>
  <c r="K16" i="7"/>
  <c r="I16" i="7"/>
  <c r="J16" i="7" s="1"/>
  <c r="H16" i="7"/>
  <c r="G16" i="7"/>
  <c r="D16" i="7"/>
  <c r="K15" i="7"/>
  <c r="I15" i="7"/>
  <c r="H15" i="7"/>
  <c r="J15" i="7" s="1"/>
  <c r="G15" i="7"/>
  <c r="D15" i="7"/>
  <c r="K14" i="7"/>
  <c r="I14" i="7"/>
  <c r="J14" i="7" s="1"/>
  <c r="H14" i="7"/>
  <c r="G14" i="7"/>
  <c r="D14" i="7"/>
  <c r="K13" i="7"/>
  <c r="I13" i="7"/>
  <c r="H13" i="7"/>
  <c r="J13" i="7" s="1"/>
  <c r="G13" i="7"/>
  <c r="D13" i="7"/>
  <c r="K12" i="7"/>
  <c r="I12" i="7"/>
  <c r="J12" i="7" s="1"/>
  <c r="H12" i="7"/>
  <c r="G12" i="7"/>
  <c r="D12" i="7"/>
  <c r="K11" i="7"/>
  <c r="I11" i="7"/>
  <c r="H11" i="7"/>
  <c r="J11" i="7" s="1"/>
  <c r="G11" i="7"/>
  <c r="D11" i="7"/>
  <c r="K10" i="7"/>
  <c r="I10" i="7"/>
  <c r="J10" i="7" s="1"/>
  <c r="H10" i="7"/>
  <c r="G10" i="7"/>
  <c r="D10" i="7"/>
  <c r="K9" i="7"/>
  <c r="I9" i="7"/>
  <c r="H9" i="7"/>
  <c r="J9" i="7" s="1"/>
  <c r="G9" i="7"/>
  <c r="D9" i="7"/>
  <c r="K8" i="7"/>
  <c r="I8" i="7"/>
  <c r="J8" i="7" s="1"/>
  <c r="H8" i="7"/>
  <c r="G8" i="7"/>
  <c r="D8" i="7"/>
  <c r="K7" i="7"/>
  <c r="I7" i="7"/>
  <c r="H7" i="7"/>
  <c r="J7" i="7" s="1"/>
  <c r="G7" i="7"/>
  <c r="D7" i="7"/>
  <c r="K6" i="7"/>
  <c r="I6" i="7"/>
  <c r="J6" i="7" s="1"/>
  <c r="H6" i="7"/>
  <c r="G6" i="7"/>
  <c r="D6" i="7"/>
  <c r="K5" i="7"/>
  <c r="I5" i="7"/>
  <c r="H5" i="7"/>
  <c r="H23" i="7" s="1"/>
  <c r="G5" i="7"/>
  <c r="G23" i="7" s="1"/>
  <c r="D5" i="7"/>
  <c r="D23" i="7" s="1"/>
  <c r="K4" i="7"/>
  <c r="I4" i="7"/>
  <c r="I23" i="7" s="1"/>
  <c r="H4" i="7"/>
  <c r="G4" i="7"/>
  <c r="D4" i="7"/>
  <c r="J4" i="7" l="1"/>
  <c r="J5" i="7"/>
  <c r="J23" i="7" l="1"/>
  <c r="N23" i="6" l="1"/>
  <c r="M23" i="6"/>
  <c r="L23" i="6"/>
  <c r="I23" i="6"/>
  <c r="F23" i="6"/>
  <c r="E23" i="6"/>
  <c r="C23" i="6"/>
  <c r="B23" i="6"/>
  <c r="K22" i="6"/>
  <c r="I22" i="6"/>
  <c r="H22" i="6"/>
  <c r="J22" i="6" s="1"/>
  <c r="G22" i="6"/>
  <c r="D22" i="6"/>
  <c r="K21" i="6"/>
  <c r="J21" i="6"/>
  <c r="I21" i="6"/>
  <c r="H21" i="6"/>
  <c r="G21" i="6"/>
  <c r="D21" i="6"/>
  <c r="K20" i="6"/>
  <c r="I20" i="6"/>
  <c r="H20" i="6"/>
  <c r="J20" i="6" s="1"/>
  <c r="G20" i="6"/>
  <c r="D20" i="6"/>
  <c r="K19" i="6"/>
  <c r="J19" i="6"/>
  <c r="I19" i="6"/>
  <c r="H19" i="6"/>
  <c r="G19" i="6"/>
  <c r="D19" i="6"/>
  <c r="K18" i="6"/>
  <c r="I18" i="6"/>
  <c r="H18" i="6"/>
  <c r="J18" i="6" s="1"/>
  <c r="G18" i="6"/>
  <c r="D18" i="6"/>
  <c r="K17" i="6"/>
  <c r="J17" i="6"/>
  <c r="I17" i="6"/>
  <c r="H17" i="6"/>
  <c r="G17" i="6"/>
  <c r="D17" i="6"/>
  <c r="K16" i="6"/>
  <c r="I16" i="6"/>
  <c r="H16" i="6"/>
  <c r="J16" i="6" s="1"/>
  <c r="G16" i="6"/>
  <c r="D16" i="6"/>
  <c r="K15" i="6"/>
  <c r="J15" i="6"/>
  <c r="I15" i="6"/>
  <c r="H15" i="6"/>
  <c r="G15" i="6"/>
  <c r="D15" i="6"/>
  <c r="K14" i="6"/>
  <c r="J14" i="6"/>
  <c r="I14" i="6"/>
  <c r="H14" i="6"/>
  <c r="G14" i="6"/>
  <c r="D14" i="6"/>
  <c r="K13" i="6"/>
  <c r="J13" i="6"/>
  <c r="I13" i="6"/>
  <c r="H13" i="6"/>
  <c r="G13" i="6"/>
  <c r="D13" i="6"/>
  <c r="K12" i="6"/>
  <c r="I12" i="6"/>
  <c r="H12" i="6"/>
  <c r="J12" i="6" s="1"/>
  <c r="G12" i="6"/>
  <c r="D12" i="6"/>
  <c r="K11" i="6"/>
  <c r="J11" i="6"/>
  <c r="I11" i="6"/>
  <c r="H11" i="6"/>
  <c r="G11" i="6"/>
  <c r="D11" i="6"/>
  <c r="K10" i="6"/>
  <c r="I10" i="6"/>
  <c r="H10" i="6"/>
  <c r="J10" i="6" s="1"/>
  <c r="G10" i="6"/>
  <c r="D10" i="6"/>
  <c r="K9" i="6"/>
  <c r="J9" i="6"/>
  <c r="I9" i="6"/>
  <c r="H9" i="6"/>
  <c r="G9" i="6"/>
  <c r="D9" i="6"/>
  <c r="K8" i="6"/>
  <c r="I8" i="6"/>
  <c r="H8" i="6"/>
  <c r="J8" i="6" s="1"/>
  <c r="G8" i="6"/>
  <c r="D8" i="6"/>
  <c r="K7" i="6"/>
  <c r="J7" i="6"/>
  <c r="I7" i="6"/>
  <c r="H7" i="6"/>
  <c r="G7" i="6"/>
  <c r="D7" i="6"/>
  <c r="K6" i="6"/>
  <c r="I6" i="6"/>
  <c r="H6" i="6"/>
  <c r="J6" i="6" s="1"/>
  <c r="G6" i="6"/>
  <c r="D6" i="6"/>
  <c r="K5" i="6"/>
  <c r="J5" i="6"/>
  <c r="I5" i="6"/>
  <c r="H5" i="6"/>
  <c r="G5" i="6"/>
  <c r="D5" i="6"/>
  <c r="K4" i="6"/>
  <c r="K23" i="6" s="1"/>
  <c r="I4" i="6"/>
  <c r="H4" i="6"/>
  <c r="J4" i="6" s="1"/>
  <c r="G4" i="6"/>
  <c r="G23" i="6" s="1"/>
  <c r="D4" i="6"/>
  <c r="D23" i="6" s="1"/>
  <c r="J23" i="6" l="1"/>
  <c r="H23" i="6"/>
  <c r="N23" i="5"/>
  <c r="M23" i="5"/>
  <c r="L23" i="5"/>
  <c r="I23" i="5"/>
  <c r="F23" i="5"/>
  <c r="E23" i="5"/>
  <c r="C23" i="5"/>
  <c r="B23" i="5"/>
  <c r="K22" i="5"/>
  <c r="I22" i="5"/>
  <c r="H22" i="5"/>
  <c r="J22" i="5" s="1"/>
  <c r="G22" i="5"/>
  <c r="D22" i="5"/>
  <c r="K21" i="5"/>
  <c r="I21" i="5"/>
  <c r="J21" i="5" s="1"/>
  <c r="H21" i="5"/>
  <c r="G21" i="5"/>
  <c r="D21" i="5"/>
  <c r="K20" i="5"/>
  <c r="I20" i="5"/>
  <c r="H20" i="5"/>
  <c r="J20" i="5" s="1"/>
  <c r="G20" i="5"/>
  <c r="D20" i="5"/>
  <c r="K19" i="5"/>
  <c r="I19" i="5"/>
  <c r="H19" i="5"/>
  <c r="J19" i="5" s="1"/>
  <c r="G19" i="5"/>
  <c r="D19" i="5"/>
  <c r="K18" i="5"/>
  <c r="I18" i="5"/>
  <c r="H18" i="5"/>
  <c r="J18" i="5" s="1"/>
  <c r="G18" i="5"/>
  <c r="D18" i="5"/>
  <c r="K17" i="5"/>
  <c r="I17" i="5"/>
  <c r="J17" i="5" s="1"/>
  <c r="H17" i="5"/>
  <c r="G17" i="5"/>
  <c r="D17" i="5"/>
  <c r="K16" i="5"/>
  <c r="I16" i="5"/>
  <c r="H16" i="5"/>
  <c r="J16" i="5" s="1"/>
  <c r="G16" i="5"/>
  <c r="D16" i="5"/>
  <c r="K15" i="5"/>
  <c r="I15" i="5"/>
  <c r="J15" i="5" s="1"/>
  <c r="H15" i="5"/>
  <c r="G15" i="5"/>
  <c r="D15" i="5"/>
  <c r="K14" i="5"/>
  <c r="I14" i="5"/>
  <c r="H14" i="5"/>
  <c r="J14" i="5" s="1"/>
  <c r="G14" i="5"/>
  <c r="D14" i="5"/>
  <c r="K13" i="5"/>
  <c r="I13" i="5"/>
  <c r="J13" i="5" s="1"/>
  <c r="H13" i="5"/>
  <c r="G13" i="5"/>
  <c r="D13" i="5"/>
  <c r="K12" i="5"/>
  <c r="I12" i="5"/>
  <c r="H12" i="5"/>
  <c r="J12" i="5" s="1"/>
  <c r="G12" i="5"/>
  <c r="D12" i="5"/>
  <c r="K11" i="5"/>
  <c r="I11" i="5"/>
  <c r="J11" i="5" s="1"/>
  <c r="H11" i="5"/>
  <c r="G11" i="5"/>
  <c r="D11" i="5"/>
  <c r="K10" i="5"/>
  <c r="I10" i="5"/>
  <c r="H10" i="5"/>
  <c r="J10" i="5" s="1"/>
  <c r="G10" i="5"/>
  <c r="D10" i="5"/>
  <c r="K9" i="5"/>
  <c r="I9" i="5"/>
  <c r="J9" i="5" s="1"/>
  <c r="H9" i="5"/>
  <c r="G9" i="5"/>
  <c r="D9" i="5"/>
  <c r="K8" i="5"/>
  <c r="I8" i="5"/>
  <c r="H8" i="5"/>
  <c r="J8" i="5" s="1"/>
  <c r="G8" i="5"/>
  <c r="D8" i="5"/>
  <c r="K7" i="5"/>
  <c r="I7" i="5"/>
  <c r="J7" i="5" s="1"/>
  <c r="H7" i="5"/>
  <c r="G7" i="5"/>
  <c r="D7" i="5"/>
  <c r="K6" i="5"/>
  <c r="I6" i="5"/>
  <c r="H6" i="5"/>
  <c r="J6" i="5" s="1"/>
  <c r="G6" i="5"/>
  <c r="D6" i="5"/>
  <c r="K5" i="5"/>
  <c r="I5" i="5"/>
  <c r="J5" i="5" s="1"/>
  <c r="H5" i="5"/>
  <c r="G5" i="5"/>
  <c r="D5" i="5"/>
  <c r="K4" i="5"/>
  <c r="K23" i="5" s="1"/>
  <c r="I4" i="5"/>
  <c r="H4" i="5"/>
  <c r="J4" i="5" s="1"/>
  <c r="G4" i="5"/>
  <c r="G23" i="5" s="1"/>
  <c r="D4" i="5"/>
  <c r="D23" i="5" s="1"/>
  <c r="J23" i="5" l="1"/>
  <c r="H23" i="5"/>
  <c r="N23" i="4"/>
  <c r="M23" i="4"/>
  <c r="L23" i="4"/>
  <c r="K23" i="4"/>
  <c r="F23" i="4"/>
  <c r="E23" i="4"/>
  <c r="C23" i="4"/>
  <c r="B23" i="4"/>
  <c r="I22" i="4"/>
  <c r="H22" i="4"/>
  <c r="J22" i="4" s="1"/>
  <c r="G22" i="4"/>
  <c r="D22" i="4"/>
  <c r="I21" i="4"/>
  <c r="H21" i="4"/>
  <c r="J21" i="4" s="1"/>
  <c r="G21" i="4"/>
  <c r="D21" i="4"/>
  <c r="J20" i="4"/>
  <c r="I20" i="4"/>
  <c r="H20" i="4"/>
  <c r="G20" i="4"/>
  <c r="D20" i="4"/>
  <c r="I19" i="4"/>
  <c r="H19" i="4"/>
  <c r="J19" i="4" s="1"/>
  <c r="G19" i="4"/>
  <c r="D19" i="4"/>
  <c r="I18" i="4"/>
  <c r="H18" i="4"/>
  <c r="J18" i="4" s="1"/>
  <c r="G18" i="4"/>
  <c r="D18" i="4"/>
  <c r="I17" i="4"/>
  <c r="H17" i="4"/>
  <c r="J17" i="4" s="1"/>
  <c r="G17" i="4"/>
  <c r="D17" i="4"/>
  <c r="I16" i="4"/>
  <c r="H16" i="4"/>
  <c r="J16" i="4" s="1"/>
  <c r="G16" i="4"/>
  <c r="D16" i="4"/>
  <c r="I15" i="4"/>
  <c r="H15" i="4"/>
  <c r="J15" i="4" s="1"/>
  <c r="G15" i="4"/>
  <c r="D15" i="4"/>
  <c r="I14" i="4"/>
  <c r="H14" i="4"/>
  <c r="J14" i="4" s="1"/>
  <c r="G14" i="4"/>
  <c r="D14" i="4"/>
  <c r="I13" i="4"/>
  <c r="J13" i="4" s="1"/>
  <c r="H13" i="4"/>
  <c r="G13" i="4"/>
  <c r="D13" i="4"/>
  <c r="I12" i="4"/>
  <c r="H12" i="4"/>
  <c r="J12" i="4" s="1"/>
  <c r="G12" i="4"/>
  <c r="D12" i="4"/>
  <c r="I11" i="4"/>
  <c r="H11" i="4"/>
  <c r="J11" i="4" s="1"/>
  <c r="G11" i="4"/>
  <c r="D11" i="4"/>
  <c r="I10" i="4"/>
  <c r="H10" i="4"/>
  <c r="J10" i="4" s="1"/>
  <c r="G10" i="4"/>
  <c r="D10" i="4"/>
  <c r="I9" i="4"/>
  <c r="H9" i="4"/>
  <c r="J9" i="4" s="1"/>
  <c r="G9" i="4"/>
  <c r="D9" i="4"/>
  <c r="J8" i="4"/>
  <c r="I8" i="4"/>
  <c r="H8" i="4"/>
  <c r="G8" i="4"/>
  <c r="D8" i="4"/>
  <c r="I7" i="4"/>
  <c r="H7" i="4"/>
  <c r="J7" i="4" s="1"/>
  <c r="G7" i="4"/>
  <c r="D7" i="4"/>
  <c r="I6" i="4"/>
  <c r="H6" i="4"/>
  <c r="J6" i="4" s="1"/>
  <c r="G6" i="4"/>
  <c r="D6" i="4"/>
  <c r="I5" i="4"/>
  <c r="H5" i="4"/>
  <c r="J5" i="4" s="1"/>
  <c r="G5" i="4"/>
  <c r="D5" i="4"/>
  <c r="I4" i="4"/>
  <c r="I23" i="4" s="1"/>
  <c r="H4" i="4"/>
  <c r="H23" i="4" s="1"/>
  <c r="G4" i="4"/>
  <c r="G23" i="4" s="1"/>
  <c r="D4" i="4"/>
  <c r="D23" i="4" s="1"/>
  <c r="J4" i="4" l="1"/>
  <c r="J23" i="4" s="1"/>
  <c r="N23" i="3" l="1"/>
  <c r="M23" i="3"/>
  <c r="L23" i="3"/>
  <c r="K23" i="3"/>
  <c r="F23" i="3"/>
  <c r="E23" i="3"/>
  <c r="C23" i="3"/>
  <c r="B23" i="3"/>
  <c r="I22" i="3"/>
  <c r="H22" i="3"/>
  <c r="J22" i="3" s="1"/>
  <c r="G22" i="3"/>
  <c r="D22" i="3"/>
  <c r="I21" i="3"/>
  <c r="H21" i="3"/>
  <c r="J21" i="3" s="1"/>
  <c r="G21" i="3"/>
  <c r="D21" i="3"/>
  <c r="J20" i="3"/>
  <c r="I20" i="3"/>
  <c r="H20" i="3"/>
  <c r="G20" i="3"/>
  <c r="D20" i="3"/>
  <c r="I19" i="3"/>
  <c r="H19" i="3"/>
  <c r="J19" i="3" s="1"/>
  <c r="G19" i="3"/>
  <c r="D19" i="3"/>
  <c r="I18" i="3"/>
  <c r="H18" i="3"/>
  <c r="J18" i="3" s="1"/>
  <c r="G18" i="3"/>
  <c r="D18" i="3"/>
  <c r="I17" i="3"/>
  <c r="H17" i="3"/>
  <c r="J17" i="3" s="1"/>
  <c r="G17" i="3"/>
  <c r="D17" i="3"/>
  <c r="I16" i="3"/>
  <c r="H16" i="3"/>
  <c r="J16" i="3" s="1"/>
  <c r="G16" i="3"/>
  <c r="D16" i="3"/>
  <c r="I15" i="3"/>
  <c r="H15" i="3"/>
  <c r="J15" i="3" s="1"/>
  <c r="G15" i="3"/>
  <c r="D15" i="3"/>
  <c r="I14" i="3"/>
  <c r="H14" i="3"/>
  <c r="J14" i="3" s="1"/>
  <c r="G14" i="3"/>
  <c r="D14" i="3"/>
  <c r="I13" i="3"/>
  <c r="J13" i="3" s="1"/>
  <c r="H13" i="3"/>
  <c r="G13" i="3"/>
  <c r="D13" i="3"/>
  <c r="I12" i="3"/>
  <c r="H12" i="3"/>
  <c r="J12" i="3" s="1"/>
  <c r="G12" i="3"/>
  <c r="D12" i="3"/>
  <c r="I11" i="3"/>
  <c r="H11" i="3"/>
  <c r="J11" i="3" s="1"/>
  <c r="G11" i="3"/>
  <c r="D11" i="3"/>
  <c r="I10" i="3"/>
  <c r="H10" i="3"/>
  <c r="J10" i="3" s="1"/>
  <c r="G10" i="3"/>
  <c r="D10" i="3"/>
  <c r="I9" i="3"/>
  <c r="H9" i="3"/>
  <c r="J9" i="3" s="1"/>
  <c r="G9" i="3"/>
  <c r="D9" i="3"/>
  <c r="J8" i="3"/>
  <c r="I8" i="3"/>
  <c r="H8" i="3"/>
  <c r="G8" i="3"/>
  <c r="D8" i="3"/>
  <c r="I7" i="3"/>
  <c r="H7" i="3"/>
  <c r="J7" i="3" s="1"/>
  <c r="G7" i="3"/>
  <c r="D7" i="3"/>
  <c r="I6" i="3"/>
  <c r="H6" i="3"/>
  <c r="J6" i="3" s="1"/>
  <c r="G6" i="3"/>
  <c r="D6" i="3"/>
  <c r="I5" i="3"/>
  <c r="H5" i="3"/>
  <c r="J5" i="3" s="1"/>
  <c r="G5" i="3"/>
  <c r="D5" i="3"/>
  <c r="I4" i="3"/>
  <c r="I23" i="3" s="1"/>
  <c r="H4" i="3"/>
  <c r="H23" i="3" s="1"/>
  <c r="G4" i="3"/>
  <c r="G23" i="3" s="1"/>
  <c r="D4" i="3"/>
  <c r="D23" i="3" s="1"/>
  <c r="J4" i="3" l="1"/>
  <c r="J23" i="3" s="1"/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4" i="2"/>
  <c r="N23" i="2"/>
  <c r="M23" i="2"/>
  <c r="L23" i="2"/>
  <c r="K23" i="2"/>
  <c r="F23" i="2"/>
  <c r="E23" i="2"/>
  <c r="C23" i="2"/>
  <c r="B23" i="2"/>
  <c r="I22" i="2"/>
  <c r="H22" i="2"/>
  <c r="J22" i="2" s="1"/>
  <c r="I21" i="2"/>
  <c r="H21" i="2"/>
  <c r="I20" i="2"/>
  <c r="H20" i="2"/>
  <c r="J20" i="2" s="1"/>
  <c r="I19" i="2"/>
  <c r="H19" i="2"/>
  <c r="J19" i="2" s="1"/>
  <c r="I18" i="2"/>
  <c r="H18" i="2"/>
  <c r="J18" i="2" s="1"/>
  <c r="I17" i="2"/>
  <c r="H17" i="2"/>
  <c r="I16" i="2"/>
  <c r="H16" i="2"/>
  <c r="J16" i="2" s="1"/>
  <c r="I15" i="2"/>
  <c r="H15" i="2"/>
  <c r="I14" i="2"/>
  <c r="H14" i="2"/>
  <c r="J14" i="2" s="1"/>
  <c r="I13" i="2"/>
  <c r="H13" i="2"/>
  <c r="J13" i="2" s="1"/>
  <c r="I12" i="2"/>
  <c r="H12" i="2"/>
  <c r="J12" i="2" s="1"/>
  <c r="I11" i="2"/>
  <c r="H11" i="2"/>
  <c r="J11" i="2" s="1"/>
  <c r="I10" i="2"/>
  <c r="H10" i="2"/>
  <c r="J10" i="2" s="1"/>
  <c r="I9" i="2"/>
  <c r="H9" i="2"/>
  <c r="J9" i="2" s="1"/>
  <c r="I8" i="2"/>
  <c r="H8" i="2"/>
  <c r="I7" i="2"/>
  <c r="H7" i="2"/>
  <c r="J7" i="2" s="1"/>
  <c r="I6" i="2"/>
  <c r="H6" i="2"/>
  <c r="J6" i="2" s="1"/>
  <c r="I5" i="2"/>
  <c r="H5" i="2"/>
  <c r="J5" i="2" s="1"/>
  <c r="I4" i="2"/>
  <c r="H4" i="2"/>
  <c r="J4" i="2" s="1"/>
  <c r="J8" i="2" l="1"/>
  <c r="J15" i="2"/>
  <c r="J17" i="2"/>
  <c r="J21" i="2"/>
  <c r="G23" i="2"/>
  <c r="J23" i="2"/>
  <c r="D23" i="2"/>
  <c r="H23" i="2"/>
  <c r="I23" i="2"/>
</calcChain>
</file>

<file path=xl/sharedStrings.xml><?xml version="1.0" encoding="utf-8"?>
<sst xmlns="http://schemas.openxmlformats.org/spreadsheetml/2006/main" count="342" uniqueCount="60">
  <si>
    <t>基準日</t>
  </si>
  <si>
    <t>処理日</t>
  </si>
  <si>
    <t>集計区分名</t>
  </si>
  <si>
    <t>男_外国人</t>
  </si>
  <si>
    <t>女_外国人</t>
  </si>
  <si>
    <t>日本人_計</t>
  </si>
  <si>
    <t>外国人_計</t>
  </si>
  <si>
    <t>世帯数</t>
  </si>
  <si>
    <t>混合世帯数</t>
  </si>
  <si>
    <t>日本人のみ世帯数</t>
  </si>
  <si>
    <t>外国人のみ世帯数</t>
  </si>
  <si>
    <t>字今泊</t>
  </si>
  <si>
    <t>字兼次</t>
  </si>
  <si>
    <t>字諸志</t>
  </si>
  <si>
    <t>字与那嶺</t>
  </si>
  <si>
    <t>字仲尾次</t>
  </si>
  <si>
    <t>字崎山</t>
  </si>
  <si>
    <t>字平敷</t>
  </si>
  <si>
    <t>字越地</t>
  </si>
  <si>
    <t>字謝名</t>
  </si>
  <si>
    <t>字仲宗根</t>
  </si>
  <si>
    <t>字玉城</t>
  </si>
  <si>
    <t>字呉我山</t>
  </si>
  <si>
    <t>字湧川</t>
  </si>
  <si>
    <t>字天底</t>
  </si>
  <si>
    <t>字勢理客</t>
  </si>
  <si>
    <t>字渡喜仁</t>
  </si>
  <si>
    <t>字上運天</t>
  </si>
  <si>
    <t>字運天</t>
  </si>
  <si>
    <t>字古宇利</t>
  </si>
  <si>
    <t>男_日本人</t>
    <rPh sb="2" eb="5">
      <t>ニホンジン</t>
    </rPh>
    <phoneticPr fontId="18"/>
  </si>
  <si>
    <t>女_日本人</t>
    <rPh sb="2" eb="5">
      <t>ニホンジン</t>
    </rPh>
    <phoneticPr fontId="18"/>
  </si>
  <si>
    <t>合計</t>
    <rPh sb="0" eb="2">
      <t>ゴウケイ</t>
    </rPh>
    <phoneticPr fontId="18"/>
  </si>
  <si>
    <t>男_計</t>
    <rPh sb="0" eb="1">
      <t>オトコ</t>
    </rPh>
    <rPh sb="2" eb="3">
      <t>ケイ</t>
    </rPh>
    <phoneticPr fontId="18"/>
  </si>
  <si>
    <t>女_計</t>
    <rPh sb="0" eb="1">
      <t>オンナ</t>
    </rPh>
    <rPh sb="2" eb="3">
      <t>ケイ</t>
    </rPh>
    <phoneticPr fontId="18"/>
  </si>
  <si>
    <t>男女_計</t>
    <rPh sb="0" eb="2">
      <t>ダンジョ</t>
    </rPh>
    <rPh sb="3" eb="4">
      <t>ケイ</t>
    </rPh>
    <phoneticPr fontId="18"/>
  </si>
  <si>
    <t>令和 8年 1月 31日</t>
    <phoneticPr fontId="18"/>
  </si>
  <si>
    <t>令和 8年 2月 2日</t>
    <phoneticPr fontId="18"/>
  </si>
  <si>
    <t>令和 8年 2月 28日</t>
    <phoneticPr fontId="18"/>
  </si>
  <si>
    <t>令和 8年 3月 2日</t>
    <phoneticPr fontId="18"/>
  </si>
  <si>
    <t>令和 8年 3月 31日</t>
    <phoneticPr fontId="18"/>
  </si>
  <si>
    <t>令和 8年 4月 1日</t>
    <phoneticPr fontId="18"/>
  </si>
  <si>
    <t>令和 8年 4月 30日</t>
    <phoneticPr fontId="18"/>
  </si>
  <si>
    <t>令和 8年 5月 1日</t>
    <phoneticPr fontId="18"/>
  </si>
  <si>
    <t>令和 8年 5月 31日</t>
    <phoneticPr fontId="18"/>
  </si>
  <si>
    <t>令和 8年 6月 2日</t>
    <phoneticPr fontId="18"/>
  </si>
  <si>
    <t>令和 8年 6月 30日</t>
    <phoneticPr fontId="18"/>
  </si>
  <si>
    <t>令和 8年 7月 1日</t>
    <phoneticPr fontId="18"/>
  </si>
  <si>
    <t>令和 8年 7月 31日</t>
  </si>
  <si>
    <t>令和 8年 8月 3日</t>
  </si>
  <si>
    <t>男_日本人</t>
  </si>
  <si>
    <t>男_計</t>
  </si>
  <si>
    <t>女_日本人</t>
  </si>
  <si>
    <t>女_計</t>
  </si>
  <si>
    <t>男女_計</t>
  </si>
  <si>
    <t>合計</t>
  </si>
  <si>
    <t>令和 8年 8月 31日</t>
    <phoneticPr fontId="18"/>
  </si>
  <si>
    <t>令和 8年 9月 1日</t>
    <phoneticPr fontId="18"/>
  </si>
  <si>
    <t>令和 8年 9月 30日</t>
    <phoneticPr fontId="18"/>
  </si>
  <si>
    <t>令和 8年 10月 1日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</si>
</sst>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38" fontId="0" fillId="0" borderId="11" xfId="42" applyFont="1" applyBorder="1">
      <alignment vertical="center"/>
    </xf>
    <xf numFmtId="38" fontId="0" fillId="0" borderId="12" xfId="42" applyFont="1" applyBorder="1">
      <alignment vertical="center"/>
    </xf>
    <xf numFmtId="38" fontId="0" fillId="0" borderId="14" xfId="42" applyFont="1" applyBorder="1">
      <alignment vertical="center"/>
    </xf>
    <xf numFmtId="38" fontId="0" fillId="0" borderId="15" xfId="42" applyFont="1" applyBorder="1">
      <alignment vertical="center"/>
    </xf>
    <xf numFmtId="38" fontId="0" fillId="0" borderId="17" xfId="42" applyFont="1" applyBorder="1">
      <alignment vertical="center"/>
    </xf>
    <xf numFmtId="38" fontId="0" fillId="0" borderId="18" xfId="42" applyFont="1" applyBorder="1">
      <alignment vertical="center"/>
    </xf>
    <xf numFmtId="0" fontId="0" fillId="0" borderId="0" xfId="0" applyBorder="1">
      <alignment vertical="center"/>
    </xf>
    <xf numFmtId="3" fontId="0" fillId="0" borderId="19" xfId="0" applyNumberFormat="1" applyBorder="1">
      <alignment vertical="center"/>
    </xf>
    <xf numFmtId="0" fontId="0" fillId="0" borderId="0" xfId="0" applyAlignment="1">
      <alignment vertical="center" shrinkToFit="1"/>
    </xf>
    <xf numFmtId="0" fontId="0" fillId="0" borderId="19" xfId="0" applyBorder="1">
      <alignment vertical="center"/>
    </xf>
    <xf numFmtId="0" fontId="0" fillId="0" borderId="19" xfId="0" applyBorder="1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7331-48D6-495C-94B1-BE486D41D541}">
  <sheetPr>
    <pageSetUpPr fitToPage="1"/>
  </sheetPr>
  <dimension ref="A1:N24"/>
  <sheetViews>
    <sheetView workbookViewId="0">
      <selection activeCell="P10" sqref="P10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36</v>
      </c>
      <c r="N2" s="1" t="s">
        <v>37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435</v>
      </c>
      <c r="C4" s="9">
        <v>2</v>
      </c>
      <c r="D4" s="9">
        <f>SUM(B4,C4)</f>
        <v>437</v>
      </c>
      <c r="E4" s="9">
        <v>391</v>
      </c>
      <c r="F4" s="9">
        <v>3</v>
      </c>
      <c r="G4" s="9">
        <f>SUM(E4,F4)</f>
        <v>394</v>
      </c>
      <c r="H4" s="9">
        <f t="shared" ref="H4:H22" si="0">SUM(B4,E4)</f>
        <v>826</v>
      </c>
      <c r="I4" s="9">
        <f t="shared" ref="I4:I22" si="1">SUM(C4,F4)</f>
        <v>5</v>
      </c>
      <c r="J4" s="9">
        <f>SUM(H4,I4)</f>
        <v>831</v>
      </c>
      <c r="K4" s="9">
        <v>428</v>
      </c>
      <c r="L4" s="9">
        <v>2</v>
      </c>
      <c r="M4" s="9">
        <v>424</v>
      </c>
      <c r="N4" s="10">
        <v>2</v>
      </c>
    </row>
    <row r="5" spans="1:14" x14ac:dyDescent="0.45">
      <c r="A5" s="2" t="s">
        <v>12</v>
      </c>
      <c r="B5" s="9">
        <v>166</v>
      </c>
      <c r="C5" s="9">
        <v>4</v>
      </c>
      <c r="D5" s="9">
        <f t="shared" ref="D5:D22" si="2">SUM(B5,C5)</f>
        <v>170</v>
      </c>
      <c r="E5" s="9">
        <v>188</v>
      </c>
      <c r="F5" s="9">
        <v>1</v>
      </c>
      <c r="G5" s="9">
        <f t="shared" ref="G5:G22" si="3">SUM(E5,F5)</f>
        <v>189</v>
      </c>
      <c r="H5" s="9">
        <f t="shared" si="0"/>
        <v>354</v>
      </c>
      <c r="I5" s="9">
        <f t="shared" si="1"/>
        <v>5</v>
      </c>
      <c r="J5" s="9">
        <f t="shared" ref="J5:J22" si="4">SUM(H5,I5)</f>
        <v>359</v>
      </c>
      <c r="K5" s="9">
        <v>186</v>
      </c>
      <c r="L5" s="9">
        <v>5</v>
      </c>
      <c r="M5" s="9">
        <v>181</v>
      </c>
      <c r="N5" s="10">
        <v>0</v>
      </c>
    </row>
    <row r="6" spans="1:14" x14ac:dyDescent="0.45">
      <c r="A6" s="2" t="s">
        <v>13</v>
      </c>
      <c r="B6" s="9">
        <v>194</v>
      </c>
      <c r="C6" s="9">
        <v>3</v>
      </c>
      <c r="D6" s="9">
        <f t="shared" si="2"/>
        <v>197</v>
      </c>
      <c r="E6" s="9">
        <v>204</v>
      </c>
      <c r="F6" s="9">
        <v>3</v>
      </c>
      <c r="G6" s="9">
        <f t="shared" si="3"/>
        <v>207</v>
      </c>
      <c r="H6" s="9">
        <f t="shared" si="0"/>
        <v>398</v>
      </c>
      <c r="I6" s="9">
        <f t="shared" si="1"/>
        <v>6</v>
      </c>
      <c r="J6" s="9">
        <f t="shared" si="4"/>
        <v>404</v>
      </c>
      <c r="K6" s="9">
        <v>208</v>
      </c>
      <c r="L6" s="9">
        <v>3</v>
      </c>
      <c r="M6" s="9">
        <v>202</v>
      </c>
      <c r="N6" s="10">
        <v>3</v>
      </c>
    </row>
    <row r="7" spans="1:14" x14ac:dyDescent="0.45">
      <c r="A7" s="2" t="s">
        <v>14</v>
      </c>
      <c r="B7" s="9">
        <v>155</v>
      </c>
      <c r="C7" s="9">
        <v>1</v>
      </c>
      <c r="D7" s="9">
        <f t="shared" si="2"/>
        <v>156</v>
      </c>
      <c r="E7" s="9">
        <v>147</v>
      </c>
      <c r="F7" s="9">
        <v>1</v>
      </c>
      <c r="G7" s="9">
        <f t="shared" si="3"/>
        <v>148</v>
      </c>
      <c r="H7" s="9">
        <f t="shared" si="0"/>
        <v>302</v>
      </c>
      <c r="I7" s="9">
        <f t="shared" si="1"/>
        <v>2</v>
      </c>
      <c r="J7" s="9">
        <f t="shared" si="4"/>
        <v>304</v>
      </c>
      <c r="K7" s="9">
        <v>166</v>
      </c>
      <c r="L7" s="9">
        <v>2</v>
      </c>
      <c r="M7" s="9">
        <v>164</v>
      </c>
      <c r="N7" s="10">
        <v>0</v>
      </c>
    </row>
    <row r="8" spans="1:14" x14ac:dyDescent="0.45">
      <c r="A8" s="2" t="s">
        <v>15</v>
      </c>
      <c r="B8" s="9">
        <v>137</v>
      </c>
      <c r="C8" s="9">
        <v>2</v>
      </c>
      <c r="D8" s="9">
        <f t="shared" si="2"/>
        <v>139</v>
      </c>
      <c r="E8" s="9">
        <v>150</v>
      </c>
      <c r="F8" s="9">
        <v>5</v>
      </c>
      <c r="G8" s="9">
        <f t="shared" si="3"/>
        <v>155</v>
      </c>
      <c r="H8" s="9">
        <f t="shared" si="0"/>
        <v>287</v>
      </c>
      <c r="I8" s="9">
        <f t="shared" si="1"/>
        <v>7</v>
      </c>
      <c r="J8" s="9">
        <f t="shared" si="4"/>
        <v>294</v>
      </c>
      <c r="K8" s="9">
        <v>155</v>
      </c>
      <c r="L8" s="9">
        <v>2</v>
      </c>
      <c r="M8" s="9">
        <v>149</v>
      </c>
      <c r="N8" s="10">
        <v>4</v>
      </c>
    </row>
    <row r="9" spans="1:14" x14ac:dyDescent="0.45">
      <c r="A9" s="2" t="s">
        <v>16</v>
      </c>
      <c r="B9" s="9">
        <v>191</v>
      </c>
      <c r="C9" s="9">
        <v>13</v>
      </c>
      <c r="D9" s="9">
        <f t="shared" si="2"/>
        <v>204</v>
      </c>
      <c r="E9" s="9">
        <v>175</v>
      </c>
      <c r="F9" s="9">
        <v>3</v>
      </c>
      <c r="G9" s="9">
        <f t="shared" si="3"/>
        <v>178</v>
      </c>
      <c r="H9" s="9">
        <f t="shared" si="0"/>
        <v>366</v>
      </c>
      <c r="I9" s="9">
        <f t="shared" si="1"/>
        <v>16</v>
      </c>
      <c r="J9" s="9">
        <f t="shared" si="4"/>
        <v>382</v>
      </c>
      <c r="K9" s="9">
        <v>196</v>
      </c>
      <c r="L9" s="9">
        <v>2</v>
      </c>
      <c r="M9" s="9">
        <v>182</v>
      </c>
      <c r="N9" s="10">
        <v>12</v>
      </c>
    </row>
    <row r="10" spans="1:14" x14ac:dyDescent="0.45">
      <c r="A10" s="2" t="s">
        <v>17</v>
      </c>
      <c r="B10" s="9">
        <v>249</v>
      </c>
      <c r="C10" s="9">
        <v>4</v>
      </c>
      <c r="D10" s="9">
        <f t="shared" si="2"/>
        <v>253</v>
      </c>
      <c r="E10" s="9">
        <v>243</v>
      </c>
      <c r="F10" s="9">
        <v>4</v>
      </c>
      <c r="G10" s="9">
        <f t="shared" si="3"/>
        <v>247</v>
      </c>
      <c r="H10" s="9">
        <f t="shared" si="0"/>
        <v>492</v>
      </c>
      <c r="I10" s="9">
        <f t="shared" si="1"/>
        <v>8</v>
      </c>
      <c r="J10" s="9">
        <f t="shared" si="4"/>
        <v>500</v>
      </c>
      <c r="K10" s="9">
        <v>236</v>
      </c>
      <c r="L10" s="9">
        <v>5</v>
      </c>
      <c r="M10" s="9">
        <v>228</v>
      </c>
      <c r="N10" s="10">
        <v>3</v>
      </c>
    </row>
    <row r="11" spans="1:14" x14ac:dyDescent="0.45">
      <c r="A11" s="2" t="s">
        <v>18</v>
      </c>
      <c r="B11" s="9">
        <v>214</v>
      </c>
      <c r="C11" s="9">
        <v>9</v>
      </c>
      <c r="D11" s="9">
        <f t="shared" si="2"/>
        <v>223</v>
      </c>
      <c r="E11" s="9">
        <v>237</v>
      </c>
      <c r="F11" s="9">
        <v>0</v>
      </c>
      <c r="G11" s="9">
        <f t="shared" si="3"/>
        <v>237</v>
      </c>
      <c r="H11" s="9">
        <f t="shared" si="0"/>
        <v>451</v>
      </c>
      <c r="I11" s="9">
        <f t="shared" si="1"/>
        <v>9</v>
      </c>
      <c r="J11" s="9">
        <f t="shared" si="4"/>
        <v>460</v>
      </c>
      <c r="K11" s="9">
        <v>196</v>
      </c>
      <c r="L11" s="9">
        <v>1</v>
      </c>
      <c r="M11" s="9">
        <v>187</v>
      </c>
      <c r="N11" s="10">
        <v>8</v>
      </c>
    </row>
    <row r="12" spans="1:14" x14ac:dyDescent="0.45">
      <c r="A12" s="2" t="s">
        <v>19</v>
      </c>
      <c r="B12" s="9">
        <v>338</v>
      </c>
      <c r="C12" s="9">
        <v>4</v>
      </c>
      <c r="D12" s="9">
        <f t="shared" si="2"/>
        <v>342</v>
      </c>
      <c r="E12" s="9">
        <v>273</v>
      </c>
      <c r="F12" s="9">
        <v>0</v>
      </c>
      <c r="G12" s="9">
        <f t="shared" si="3"/>
        <v>273</v>
      </c>
      <c r="H12" s="9">
        <f t="shared" si="0"/>
        <v>611</v>
      </c>
      <c r="I12" s="9">
        <f t="shared" si="1"/>
        <v>4</v>
      </c>
      <c r="J12" s="9">
        <f t="shared" si="4"/>
        <v>615</v>
      </c>
      <c r="K12" s="9">
        <v>282</v>
      </c>
      <c r="L12" s="9">
        <v>2</v>
      </c>
      <c r="M12" s="9">
        <v>278</v>
      </c>
      <c r="N12" s="10">
        <v>2</v>
      </c>
    </row>
    <row r="13" spans="1:14" x14ac:dyDescent="0.45">
      <c r="A13" s="2" t="s">
        <v>20</v>
      </c>
      <c r="B13" s="9">
        <v>484</v>
      </c>
      <c r="C13" s="9">
        <v>0</v>
      </c>
      <c r="D13" s="9">
        <f t="shared" si="2"/>
        <v>484</v>
      </c>
      <c r="E13" s="9">
        <v>452</v>
      </c>
      <c r="F13" s="9">
        <v>6</v>
      </c>
      <c r="G13" s="9">
        <f t="shared" si="3"/>
        <v>458</v>
      </c>
      <c r="H13" s="9">
        <f t="shared" si="0"/>
        <v>936</v>
      </c>
      <c r="I13" s="9">
        <f t="shared" si="1"/>
        <v>6</v>
      </c>
      <c r="J13" s="9">
        <f t="shared" si="4"/>
        <v>942</v>
      </c>
      <c r="K13" s="9">
        <v>464</v>
      </c>
      <c r="L13" s="9">
        <v>1</v>
      </c>
      <c r="M13" s="9">
        <v>458</v>
      </c>
      <c r="N13" s="10">
        <v>5</v>
      </c>
    </row>
    <row r="14" spans="1:14" x14ac:dyDescent="0.45">
      <c r="A14" s="2" t="s">
        <v>21</v>
      </c>
      <c r="B14" s="9">
        <v>362</v>
      </c>
      <c r="C14" s="9">
        <v>9</v>
      </c>
      <c r="D14" s="9">
        <f t="shared" si="2"/>
        <v>371</v>
      </c>
      <c r="E14" s="9">
        <v>384</v>
      </c>
      <c r="F14" s="9">
        <v>2</v>
      </c>
      <c r="G14" s="9">
        <f t="shared" si="3"/>
        <v>386</v>
      </c>
      <c r="H14" s="9">
        <f t="shared" si="0"/>
        <v>746</v>
      </c>
      <c r="I14" s="9">
        <f t="shared" si="1"/>
        <v>11</v>
      </c>
      <c r="J14" s="9">
        <f t="shared" si="4"/>
        <v>757</v>
      </c>
      <c r="K14" s="9">
        <v>362</v>
      </c>
      <c r="L14" s="9">
        <v>2</v>
      </c>
      <c r="M14" s="9">
        <v>353</v>
      </c>
      <c r="N14" s="10">
        <v>7</v>
      </c>
    </row>
    <row r="15" spans="1:14" x14ac:dyDescent="0.45">
      <c r="A15" s="2" t="s">
        <v>22</v>
      </c>
      <c r="B15" s="9">
        <v>89</v>
      </c>
      <c r="C15" s="9">
        <v>0</v>
      </c>
      <c r="D15" s="9">
        <f t="shared" si="2"/>
        <v>89</v>
      </c>
      <c r="E15" s="9">
        <v>76</v>
      </c>
      <c r="F15" s="9">
        <v>0</v>
      </c>
      <c r="G15" s="9">
        <f t="shared" si="3"/>
        <v>76</v>
      </c>
      <c r="H15" s="9">
        <f t="shared" si="0"/>
        <v>165</v>
      </c>
      <c r="I15" s="9">
        <f t="shared" si="1"/>
        <v>0</v>
      </c>
      <c r="J15" s="9">
        <f t="shared" si="4"/>
        <v>165</v>
      </c>
      <c r="K15" s="9">
        <v>96</v>
      </c>
      <c r="L15" s="9">
        <v>0</v>
      </c>
      <c r="M15" s="9">
        <v>96</v>
      </c>
      <c r="N15" s="10">
        <v>0</v>
      </c>
    </row>
    <row r="16" spans="1:14" x14ac:dyDescent="0.45">
      <c r="A16" s="2" t="s">
        <v>23</v>
      </c>
      <c r="B16" s="9">
        <v>382</v>
      </c>
      <c r="C16" s="9">
        <v>4</v>
      </c>
      <c r="D16" s="9">
        <f t="shared" si="2"/>
        <v>386</v>
      </c>
      <c r="E16" s="9">
        <v>336</v>
      </c>
      <c r="F16" s="9">
        <v>2</v>
      </c>
      <c r="G16" s="9">
        <f t="shared" si="3"/>
        <v>338</v>
      </c>
      <c r="H16" s="9">
        <f t="shared" si="0"/>
        <v>718</v>
      </c>
      <c r="I16" s="9">
        <f t="shared" si="1"/>
        <v>6</v>
      </c>
      <c r="J16" s="9">
        <f t="shared" si="4"/>
        <v>724</v>
      </c>
      <c r="K16" s="9">
        <v>405</v>
      </c>
      <c r="L16" s="9">
        <v>4</v>
      </c>
      <c r="M16" s="9">
        <v>399</v>
      </c>
      <c r="N16" s="10">
        <v>2</v>
      </c>
    </row>
    <row r="17" spans="1:14" x14ac:dyDescent="0.45">
      <c r="A17" s="2" t="s">
        <v>24</v>
      </c>
      <c r="B17" s="9">
        <v>458</v>
      </c>
      <c r="C17" s="9">
        <v>12</v>
      </c>
      <c r="D17" s="9">
        <f t="shared" si="2"/>
        <v>470</v>
      </c>
      <c r="E17" s="9">
        <v>447</v>
      </c>
      <c r="F17" s="9">
        <v>3</v>
      </c>
      <c r="G17" s="9">
        <f t="shared" si="3"/>
        <v>450</v>
      </c>
      <c r="H17" s="9">
        <f t="shared" si="0"/>
        <v>905</v>
      </c>
      <c r="I17" s="9">
        <f t="shared" si="1"/>
        <v>15</v>
      </c>
      <c r="J17" s="9">
        <f t="shared" si="4"/>
        <v>920</v>
      </c>
      <c r="K17" s="9">
        <v>473</v>
      </c>
      <c r="L17" s="9">
        <v>3</v>
      </c>
      <c r="M17" s="9">
        <v>458</v>
      </c>
      <c r="N17" s="10">
        <v>12</v>
      </c>
    </row>
    <row r="18" spans="1:14" x14ac:dyDescent="0.45">
      <c r="A18" s="2" t="s">
        <v>25</v>
      </c>
      <c r="B18" s="9">
        <v>151</v>
      </c>
      <c r="C18" s="9">
        <v>1</v>
      </c>
      <c r="D18" s="9">
        <f t="shared" si="2"/>
        <v>152</v>
      </c>
      <c r="E18" s="9">
        <v>161</v>
      </c>
      <c r="F18" s="9">
        <v>1</v>
      </c>
      <c r="G18" s="9">
        <f t="shared" si="3"/>
        <v>162</v>
      </c>
      <c r="H18" s="9">
        <f t="shared" si="0"/>
        <v>312</v>
      </c>
      <c r="I18" s="9">
        <f t="shared" si="1"/>
        <v>2</v>
      </c>
      <c r="J18" s="9">
        <f t="shared" si="4"/>
        <v>314</v>
      </c>
      <c r="K18" s="9">
        <v>145</v>
      </c>
      <c r="L18" s="9">
        <v>1</v>
      </c>
      <c r="M18" s="9">
        <v>143</v>
      </c>
      <c r="N18" s="10">
        <v>1</v>
      </c>
    </row>
    <row r="19" spans="1:14" x14ac:dyDescent="0.45">
      <c r="A19" s="2" t="s">
        <v>26</v>
      </c>
      <c r="B19" s="9">
        <v>136</v>
      </c>
      <c r="C19" s="9">
        <v>5</v>
      </c>
      <c r="D19" s="9">
        <f t="shared" si="2"/>
        <v>141</v>
      </c>
      <c r="E19" s="9">
        <v>143</v>
      </c>
      <c r="F19" s="9">
        <v>4</v>
      </c>
      <c r="G19" s="9">
        <f t="shared" si="3"/>
        <v>147</v>
      </c>
      <c r="H19" s="9">
        <f t="shared" si="0"/>
        <v>279</v>
      </c>
      <c r="I19" s="9">
        <f t="shared" si="1"/>
        <v>9</v>
      </c>
      <c r="J19" s="9">
        <f t="shared" si="4"/>
        <v>288</v>
      </c>
      <c r="K19" s="9">
        <v>148</v>
      </c>
      <c r="L19" s="9">
        <v>3</v>
      </c>
      <c r="M19" s="9">
        <v>139</v>
      </c>
      <c r="N19" s="10">
        <v>6</v>
      </c>
    </row>
    <row r="20" spans="1:14" x14ac:dyDescent="0.45">
      <c r="A20" s="2" t="s">
        <v>27</v>
      </c>
      <c r="B20" s="9">
        <v>144</v>
      </c>
      <c r="C20" s="9">
        <v>0</v>
      </c>
      <c r="D20" s="9">
        <f t="shared" si="2"/>
        <v>144</v>
      </c>
      <c r="E20" s="9">
        <v>152</v>
      </c>
      <c r="F20" s="9">
        <v>2</v>
      </c>
      <c r="G20" s="9">
        <f t="shared" si="3"/>
        <v>154</v>
      </c>
      <c r="H20" s="9">
        <f t="shared" si="0"/>
        <v>296</v>
      </c>
      <c r="I20" s="9">
        <f t="shared" si="1"/>
        <v>2</v>
      </c>
      <c r="J20" s="9">
        <f t="shared" si="4"/>
        <v>298</v>
      </c>
      <c r="K20" s="9">
        <v>154</v>
      </c>
      <c r="L20" s="9">
        <v>2</v>
      </c>
      <c r="M20" s="9">
        <v>152</v>
      </c>
      <c r="N20" s="10">
        <v>0</v>
      </c>
    </row>
    <row r="21" spans="1:14" x14ac:dyDescent="0.45">
      <c r="A21" s="2" t="s">
        <v>28</v>
      </c>
      <c r="B21" s="9">
        <v>115</v>
      </c>
      <c r="C21" s="9">
        <v>3</v>
      </c>
      <c r="D21" s="9">
        <f t="shared" si="2"/>
        <v>118</v>
      </c>
      <c r="E21" s="9">
        <v>97</v>
      </c>
      <c r="F21" s="9">
        <v>2</v>
      </c>
      <c r="G21" s="9">
        <f t="shared" si="3"/>
        <v>99</v>
      </c>
      <c r="H21" s="9">
        <f t="shared" si="0"/>
        <v>212</v>
      </c>
      <c r="I21" s="9">
        <f t="shared" si="1"/>
        <v>5</v>
      </c>
      <c r="J21" s="9">
        <f t="shared" si="4"/>
        <v>217</v>
      </c>
      <c r="K21" s="9">
        <v>122</v>
      </c>
      <c r="L21" s="9">
        <v>1</v>
      </c>
      <c r="M21" s="9">
        <v>119</v>
      </c>
      <c r="N21" s="10">
        <v>2</v>
      </c>
    </row>
    <row r="22" spans="1:14" ht="18.600000000000001" thickBot="1" x14ac:dyDescent="0.5">
      <c r="A22" s="3" t="s">
        <v>29</v>
      </c>
      <c r="B22" s="11">
        <v>212</v>
      </c>
      <c r="C22" s="11">
        <v>0</v>
      </c>
      <c r="D22" s="9">
        <f t="shared" si="2"/>
        <v>212</v>
      </c>
      <c r="E22" s="11">
        <v>129</v>
      </c>
      <c r="F22" s="11">
        <v>4</v>
      </c>
      <c r="G22" s="9">
        <f t="shared" si="3"/>
        <v>133</v>
      </c>
      <c r="H22" s="9">
        <f t="shared" si="0"/>
        <v>341</v>
      </c>
      <c r="I22" s="9">
        <f t="shared" si="1"/>
        <v>4</v>
      </c>
      <c r="J22" s="9">
        <f t="shared" si="4"/>
        <v>345</v>
      </c>
      <c r="K22" s="11">
        <v>227</v>
      </c>
      <c r="L22" s="11">
        <v>2</v>
      </c>
      <c r="M22" s="11">
        <v>223</v>
      </c>
      <c r="N22" s="12">
        <v>2</v>
      </c>
    </row>
    <row r="23" spans="1:14" ht="18.600000000000001" thickTop="1" x14ac:dyDescent="0.45">
      <c r="A23" s="4" t="s">
        <v>32</v>
      </c>
      <c r="B23" s="13">
        <f t="shared" ref="B23:N23" si="5">SUM(B4:B22)</f>
        <v>4612</v>
      </c>
      <c r="C23" s="13">
        <f t="shared" si="5"/>
        <v>76</v>
      </c>
      <c r="D23" s="13">
        <f>SUM(D4:D22)</f>
        <v>4688</v>
      </c>
      <c r="E23" s="13">
        <f t="shared" si="5"/>
        <v>4385</v>
      </c>
      <c r="F23" s="13">
        <f t="shared" si="5"/>
        <v>46</v>
      </c>
      <c r="G23" s="13">
        <f>SUM(G4:G22)</f>
        <v>4431</v>
      </c>
      <c r="H23" s="13">
        <f t="shared" si="5"/>
        <v>8997</v>
      </c>
      <c r="I23" s="13">
        <f t="shared" si="5"/>
        <v>122</v>
      </c>
      <c r="J23" s="13">
        <f>SUM(J4:J22)</f>
        <v>9119</v>
      </c>
      <c r="K23" s="13">
        <f t="shared" si="5"/>
        <v>4649</v>
      </c>
      <c r="L23" s="13">
        <f t="shared" si="5"/>
        <v>43</v>
      </c>
      <c r="M23" s="13">
        <f t="shared" si="5"/>
        <v>4535</v>
      </c>
      <c r="N23" s="14">
        <f t="shared" si="5"/>
        <v>71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2D26-14D1-487E-BEBA-0E06B42336B3}">
  <sheetPr>
    <pageSetUpPr fitToPage="1"/>
  </sheetPr>
  <dimension ref="A1:N24"/>
  <sheetViews>
    <sheetView workbookViewId="0">
      <selection activeCell="G16" sqref="G16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38</v>
      </c>
      <c r="N2" s="1" t="s">
        <v>39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435</v>
      </c>
      <c r="C4" s="9">
        <v>2</v>
      </c>
      <c r="D4" s="9">
        <f>SUM(B4,C4)</f>
        <v>437</v>
      </c>
      <c r="E4" s="9">
        <v>391</v>
      </c>
      <c r="F4" s="9">
        <v>3</v>
      </c>
      <c r="G4" s="9">
        <f>SUM(E4,F4)</f>
        <v>394</v>
      </c>
      <c r="H4" s="9">
        <f t="shared" ref="H4:I22" si="0">SUM(B4,E4)</f>
        <v>826</v>
      </c>
      <c r="I4" s="9">
        <f t="shared" si="0"/>
        <v>5</v>
      </c>
      <c r="J4" s="9">
        <f>SUM(H4,I4)</f>
        <v>831</v>
      </c>
      <c r="K4" s="9">
        <v>428</v>
      </c>
      <c r="L4" s="9">
        <v>2</v>
      </c>
      <c r="M4" s="9">
        <v>424</v>
      </c>
      <c r="N4" s="10">
        <v>2</v>
      </c>
    </row>
    <row r="5" spans="1:14" x14ac:dyDescent="0.45">
      <c r="A5" s="2" t="s">
        <v>12</v>
      </c>
      <c r="B5" s="9">
        <v>165</v>
      </c>
      <c r="C5" s="9">
        <v>4</v>
      </c>
      <c r="D5" s="9">
        <f t="shared" ref="D5:D22" si="1">SUM(B5,C5)</f>
        <v>169</v>
      </c>
      <c r="E5" s="9">
        <v>189</v>
      </c>
      <c r="F5" s="9">
        <v>1</v>
      </c>
      <c r="G5" s="9">
        <f t="shared" ref="G5:G22" si="2">SUM(E5,F5)</f>
        <v>190</v>
      </c>
      <c r="H5" s="9">
        <f t="shared" si="0"/>
        <v>354</v>
      </c>
      <c r="I5" s="9">
        <f t="shared" si="0"/>
        <v>5</v>
      </c>
      <c r="J5" s="9">
        <f t="shared" ref="J5:J22" si="3">SUM(H5,I5)</f>
        <v>359</v>
      </c>
      <c r="K5" s="9">
        <v>186</v>
      </c>
      <c r="L5" s="9">
        <v>5</v>
      </c>
      <c r="M5" s="9">
        <v>181</v>
      </c>
      <c r="N5" s="10">
        <v>0</v>
      </c>
    </row>
    <row r="6" spans="1:14" x14ac:dyDescent="0.45">
      <c r="A6" s="2" t="s">
        <v>13</v>
      </c>
      <c r="B6" s="9">
        <v>193</v>
      </c>
      <c r="C6" s="9">
        <v>4</v>
      </c>
      <c r="D6" s="9">
        <f t="shared" si="1"/>
        <v>197</v>
      </c>
      <c r="E6" s="9">
        <v>203</v>
      </c>
      <c r="F6" s="9">
        <v>3</v>
      </c>
      <c r="G6" s="9">
        <f t="shared" si="2"/>
        <v>206</v>
      </c>
      <c r="H6" s="9">
        <f t="shared" si="0"/>
        <v>396</v>
      </c>
      <c r="I6" s="9">
        <f t="shared" si="0"/>
        <v>7</v>
      </c>
      <c r="J6" s="9">
        <f t="shared" si="3"/>
        <v>403</v>
      </c>
      <c r="K6" s="9">
        <v>210</v>
      </c>
      <c r="L6" s="9">
        <v>3</v>
      </c>
      <c r="M6" s="9">
        <v>203</v>
      </c>
      <c r="N6" s="10">
        <v>4</v>
      </c>
    </row>
    <row r="7" spans="1:14" x14ac:dyDescent="0.45">
      <c r="A7" s="2" t="s">
        <v>14</v>
      </c>
      <c r="B7" s="9">
        <v>154</v>
      </c>
      <c r="C7" s="9">
        <v>1</v>
      </c>
      <c r="D7" s="9">
        <f t="shared" si="1"/>
        <v>155</v>
      </c>
      <c r="E7" s="9">
        <v>146</v>
      </c>
      <c r="F7" s="9">
        <v>1</v>
      </c>
      <c r="G7" s="9">
        <f t="shared" si="2"/>
        <v>147</v>
      </c>
      <c r="H7" s="9">
        <f t="shared" si="0"/>
        <v>300</v>
      </c>
      <c r="I7" s="9">
        <f t="shared" si="0"/>
        <v>2</v>
      </c>
      <c r="J7" s="9">
        <f t="shared" si="3"/>
        <v>302</v>
      </c>
      <c r="K7" s="9">
        <v>165</v>
      </c>
      <c r="L7" s="9">
        <v>2</v>
      </c>
      <c r="M7" s="9">
        <v>163</v>
      </c>
      <c r="N7" s="10">
        <v>0</v>
      </c>
    </row>
    <row r="8" spans="1:14" x14ac:dyDescent="0.45">
      <c r="A8" s="2" t="s">
        <v>15</v>
      </c>
      <c r="B8" s="9">
        <v>138</v>
      </c>
      <c r="C8" s="9">
        <v>2</v>
      </c>
      <c r="D8" s="9">
        <f t="shared" si="1"/>
        <v>140</v>
      </c>
      <c r="E8" s="9">
        <v>149</v>
      </c>
      <c r="F8" s="9">
        <v>5</v>
      </c>
      <c r="G8" s="9">
        <f t="shared" si="2"/>
        <v>154</v>
      </c>
      <c r="H8" s="9">
        <f t="shared" si="0"/>
        <v>287</v>
      </c>
      <c r="I8" s="9">
        <f t="shared" si="0"/>
        <v>7</v>
      </c>
      <c r="J8" s="9">
        <f t="shared" si="3"/>
        <v>294</v>
      </c>
      <c r="K8" s="9">
        <v>156</v>
      </c>
      <c r="L8" s="9">
        <v>2</v>
      </c>
      <c r="M8" s="9">
        <v>150</v>
      </c>
      <c r="N8" s="10">
        <v>4</v>
      </c>
    </row>
    <row r="9" spans="1:14" x14ac:dyDescent="0.45">
      <c r="A9" s="2" t="s">
        <v>16</v>
      </c>
      <c r="B9" s="9">
        <v>192</v>
      </c>
      <c r="C9" s="9">
        <v>13</v>
      </c>
      <c r="D9" s="9">
        <f t="shared" si="1"/>
        <v>205</v>
      </c>
      <c r="E9" s="9">
        <v>174</v>
      </c>
      <c r="F9" s="9">
        <v>2</v>
      </c>
      <c r="G9" s="9">
        <f t="shared" si="2"/>
        <v>176</v>
      </c>
      <c r="H9" s="9">
        <f t="shared" si="0"/>
        <v>366</v>
      </c>
      <c r="I9" s="9">
        <f t="shared" si="0"/>
        <v>15</v>
      </c>
      <c r="J9" s="9">
        <f t="shared" si="3"/>
        <v>381</v>
      </c>
      <c r="K9" s="9">
        <v>195</v>
      </c>
      <c r="L9" s="9">
        <v>2</v>
      </c>
      <c r="M9" s="9">
        <v>182</v>
      </c>
      <c r="N9" s="10">
        <v>11</v>
      </c>
    </row>
    <row r="10" spans="1:14" x14ac:dyDescent="0.45">
      <c r="A10" s="2" t="s">
        <v>17</v>
      </c>
      <c r="B10" s="9">
        <v>253</v>
      </c>
      <c r="C10" s="9">
        <v>4</v>
      </c>
      <c r="D10" s="9">
        <f t="shared" si="1"/>
        <v>257</v>
      </c>
      <c r="E10" s="9">
        <v>246</v>
      </c>
      <c r="F10" s="9">
        <v>7</v>
      </c>
      <c r="G10" s="9">
        <f t="shared" si="2"/>
        <v>253</v>
      </c>
      <c r="H10" s="9">
        <f t="shared" si="0"/>
        <v>499</v>
      </c>
      <c r="I10" s="9">
        <f t="shared" si="0"/>
        <v>11</v>
      </c>
      <c r="J10" s="9">
        <f t="shared" si="3"/>
        <v>510</v>
      </c>
      <c r="K10" s="9">
        <v>240</v>
      </c>
      <c r="L10" s="9">
        <v>5</v>
      </c>
      <c r="M10" s="9">
        <v>229</v>
      </c>
      <c r="N10" s="10">
        <v>6</v>
      </c>
    </row>
    <row r="11" spans="1:14" x14ac:dyDescent="0.45">
      <c r="A11" s="2" t="s">
        <v>18</v>
      </c>
      <c r="B11" s="9">
        <v>214</v>
      </c>
      <c r="C11" s="9">
        <v>9</v>
      </c>
      <c r="D11" s="9">
        <f t="shared" si="1"/>
        <v>223</v>
      </c>
      <c r="E11" s="9">
        <v>237</v>
      </c>
      <c r="F11" s="9">
        <v>0</v>
      </c>
      <c r="G11" s="9">
        <f t="shared" si="2"/>
        <v>237</v>
      </c>
      <c r="H11" s="9">
        <f t="shared" si="0"/>
        <v>451</v>
      </c>
      <c r="I11" s="9">
        <f t="shared" si="0"/>
        <v>9</v>
      </c>
      <c r="J11" s="9">
        <f t="shared" si="3"/>
        <v>460</v>
      </c>
      <c r="K11" s="9">
        <v>196</v>
      </c>
      <c r="L11" s="9">
        <v>1</v>
      </c>
      <c r="M11" s="9">
        <v>187</v>
      </c>
      <c r="N11" s="10">
        <v>8</v>
      </c>
    </row>
    <row r="12" spans="1:14" x14ac:dyDescent="0.45">
      <c r="A12" s="2" t="s">
        <v>19</v>
      </c>
      <c r="B12" s="9">
        <v>338</v>
      </c>
      <c r="C12" s="9">
        <v>4</v>
      </c>
      <c r="D12" s="9">
        <f t="shared" si="1"/>
        <v>342</v>
      </c>
      <c r="E12" s="9">
        <v>274</v>
      </c>
      <c r="F12" s="9">
        <v>0</v>
      </c>
      <c r="G12" s="9">
        <f t="shared" si="2"/>
        <v>274</v>
      </c>
      <c r="H12" s="9">
        <f t="shared" si="0"/>
        <v>612</v>
      </c>
      <c r="I12" s="9">
        <f t="shared" si="0"/>
        <v>4</v>
      </c>
      <c r="J12" s="9">
        <f t="shared" si="3"/>
        <v>616</v>
      </c>
      <c r="K12" s="9">
        <v>282</v>
      </c>
      <c r="L12" s="9">
        <v>2</v>
      </c>
      <c r="M12" s="9">
        <v>278</v>
      </c>
      <c r="N12" s="10">
        <v>2</v>
      </c>
    </row>
    <row r="13" spans="1:14" x14ac:dyDescent="0.45">
      <c r="A13" s="2" t="s">
        <v>20</v>
      </c>
      <c r="B13" s="9">
        <v>486</v>
      </c>
      <c r="C13" s="9">
        <v>0</v>
      </c>
      <c r="D13" s="9">
        <f t="shared" si="1"/>
        <v>486</v>
      </c>
      <c r="E13" s="9">
        <v>453</v>
      </c>
      <c r="F13" s="9">
        <v>3</v>
      </c>
      <c r="G13" s="9">
        <f t="shared" si="2"/>
        <v>456</v>
      </c>
      <c r="H13" s="9">
        <f t="shared" si="0"/>
        <v>939</v>
      </c>
      <c r="I13" s="9">
        <f t="shared" si="0"/>
        <v>3</v>
      </c>
      <c r="J13" s="9">
        <f t="shared" si="3"/>
        <v>942</v>
      </c>
      <c r="K13" s="9">
        <v>467</v>
      </c>
      <c r="L13" s="9">
        <v>1</v>
      </c>
      <c r="M13" s="9">
        <v>464</v>
      </c>
      <c r="N13" s="10">
        <v>2</v>
      </c>
    </row>
    <row r="14" spans="1:14" x14ac:dyDescent="0.45">
      <c r="A14" s="2" t="s">
        <v>21</v>
      </c>
      <c r="B14" s="9">
        <v>361</v>
      </c>
      <c r="C14" s="9">
        <v>9</v>
      </c>
      <c r="D14" s="9">
        <f t="shared" si="1"/>
        <v>370</v>
      </c>
      <c r="E14" s="9">
        <v>383</v>
      </c>
      <c r="F14" s="9">
        <v>2</v>
      </c>
      <c r="G14" s="9">
        <f t="shared" si="2"/>
        <v>385</v>
      </c>
      <c r="H14" s="9">
        <f t="shared" si="0"/>
        <v>744</v>
      </c>
      <c r="I14" s="9">
        <f t="shared" si="0"/>
        <v>11</v>
      </c>
      <c r="J14" s="9">
        <f t="shared" si="3"/>
        <v>755</v>
      </c>
      <c r="K14" s="9">
        <v>361</v>
      </c>
      <c r="L14" s="9">
        <v>2</v>
      </c>
      <c r="M14" s="9">
        <v>352</v>
      </c>
      <c r="N14" s="10">
        <v>7</v>
      </c>
    </row>
    <row r="15" spans="1:14" x14ac:dyDescent="0.45">
      <c r="A15" s="2" t="s">
        <v>22</v>
      </c>
      <c r="B15" s="9">
        <v>90</v>
      </c>
      <c r="C15" s="9">
        <v>0</v>
      </c>
      <c r="D15" s="9">
        <f t="shared" si="1"/>
        <v>90</v>
      </c>
      <c r="E15" s="9">
        <v>76</v>
      </c>
      <c r="F15" s="9">
        <v>0</v>
      </c>
      <c r="G15" s="9">
        <f t="shared" si="2"/>
        <v>76</v>
      </c>
      <c r="H15" s="9">
        <f t="shared" si="0"/>
        <v>166</v>
      </c>
      <c r="I15" s="9">
        <f t="shared" si="0"/>
        <v>0</v>
      </c>
      <c r="J15" s="9">
        <f t="shared" si="3"/>
        <v>166</v>
      </c>
      <c r="K15" s="9">
        <v>97</v>
      </c>
      <c r="L15" s="9">
        <v>0</v>
      </c>
      <c r="M15" s="9">
        <v>97</v>
      </c>
      <c r="N15" s="10">
        <v>0</v>
      </c>
    </row>
    <row r="16" spans="1:14" x14ac:dyDescent="0.45">
      <c r="A16" s="2" t="s">
        <v>23</v>
      </c>
      <c r="B16" s="9">
        <v>384</v>
      </c>
      <c r="C16" s="9">
        <v>4</v>
      </c>
      <c r="D16" s="9">
        <f t="shared" si="1"/>
        <v>388</v>
      </c>
      <c r="E16" s="9">
        <v>336</v>
      </c>
      <c r="F16" s="9">
        <v>2</v>
      </c>
      <c r="G16" s="9">
        <f t="shared" si="2"/>
        <v>338</v>
      </c>
      <c r="H16" s="9">
        <f t="shared" si="0"/>
        <v>720</v>
      </c>
      <c r="I16" s="9">
        <f t="shared" si="0"/>
        <v>6</v>
      </c>
      <c r="J16" s="9">
        <f t="shared" si="3"/>
        <v>726</v>
      </c>
      <c r="K16" s="9">
        <v>407</v>
      </c>
      <c r="L16" s="9">
        <v>4</v>
      </c>
      <c r="M16" s="9">
        <v>401</v>
      </c>
      <c r="N16" s="10">
        <v>2</v>
      </c>
    </row>
    <row r="17" spans="1:14" x14ac:dyDescent="0.45">
      <c r="A17" s="2" t="s">
        <v>24</v>
      </c>
      <c r="B17" s="9">
        <v>455</v>
      </c>
      <c r="C17" s="9">
        <v>17</v>
      </c>
      <c r="D17" s="9">
        <f t="shared" si="1"/>
        <v>472</v>
      </c>
      <c r="E17" s="9">
        <v>445</v>
      </c>
      <c r="F17" s="9">
        <v>5</v>
      </c>
      <c r="G17" s="9">
        <f t="shared" si="2"/>
        <v>450</v>
      </c>
      <c r="H17" s="9">
        <f t="shared" si="0"/>
        <v>900</v>
      </c>
      <c r="I17" s="9">
        <f t="shared" si="0"/>
        <v>22</v>
      </c>
      <c r="J17" s="9">
        <f t="shared" si="3"/>
        <v>922</v>
      </c>
      <c r="K17" s="9">
        <v>478</v>
      </c>
      <c r="L17" s="9">
        <v>3</v>
      </c>
      <c r="M17" s="9">
        <v>458</v>
      </c>
      <c r="N17" s="10">
        <v>17</v>
      </c>
    </row>
    <row r="18" spans="1:14" x14ac:dyDescent="0.45">
      <c r="A18" s="2" t="s">
        <v>25</v>
      </c>
      <c r="B18" s="9">
        <v>151</v>
      </c>
      <c r="C18" s="9">
        <v>1</v>
      </c>
      <c r="D18" s="9">
        <f t="shared" si="1"/>
        <v>152</v>
      </c>
      <c r="E18" s="9">
        <v>160</v>
      </c>
      <c r="F18" s="9">
        <v>1</v>
      </c>
      <c r="G18" s="9">
        <f t="shared" si="2"/>
        <v>161</v>
      </c>
      <c r="H18" s="9">
        <f t="shared" si="0"/>
        <v>311</v>
      </c>
      <c r="I18" s="9">
        <f t="shared" si="0"/>
        <v>2</v>
      </c>
      <c r="J18" s="9">
        <f t="shared" si="3"/>
        <v>313</v>
      </c>
      <c r="K18" s="9">
        <v>144</v>
      </c>
      <c r="L18" s="9">
        <v>1</v>
      </c>
      <c r="M18" s="9">
        <v>142</v>
      </c>
      <c r="N18" s="10">
        <v>1</v>
      </c>
    </row>
    <row r="19" spans="1:14" x14ac:dyDescent="0.45">
      <c r="A19" s="2" t="s">
        <v>26</v>
      </c>
      <c r="B19" s="9">
        <v>137</v>
      </c>
      <c r="C19" s="9">
        <v>5</v>
      </c>
      <c r="D19" s="9">
        <f t="shared" si="1"/>
        <v>142</v>
      </c>
      <c r="E19" s="9">
        <v>145</v>
      </c>
      <c r="F19" s="9">
        <v>4</v>
      </c>
      <c r="G19" s="9">
        <f t="shared" si="2"/>
        <v>149</v>
      </c>
      <c r="H19" s="9">
        <f t="shared" si="0"/>
        <v>282</v>
      </c>
      <c r="I19" s="9">
        <f t="shared" si="0"/>
        <v>9</v>
      </c>
      <c r="J19" s="9">
        <f t="shared" si="3"/>
        <v>291</v>
      </c>
      <c r="K19" s="9">
        <v>149</v>
      </c>
      <c r="L19" s="9">
        <v>3</v>
      </c>
      <c r="M19" s="9">
        <v>140</v>
      </c>
      <c r="N19" s="10">
        <v>6</v>
      </c>
    </row>
    <row r="20" spans="1:14" x14ac:dyDescent="0.45">
      <c r="A20" s="2" t="s">
        <v>27</v>
      </c>
      <c r="B20" s="9">
        <v>144</v>
      </c>
      <c r="C20" s="9">
        <v>0</v>
      </c>
      <c r="D20" s="9">
        <f t="shared" si="1"/>
        <v>144</v>
      </c>
      <c r="E20" s="9">
        <v>151</v>
      </c>
      <c r="F20" s="9">
        <v>2</v>
      </c>
      <c r="G20" s="9">
        <f t="shared" si="2"/>
        <v>153</v>
      </c>
      <c r="H20" s="9">
        <f t="shared" si="0"/>
        <v>295</v>
      </c>
      <c r="I20" s="9">
        <f t="shared" si="0"/>
        <v>2</v>
      </c>
      <c r="J20" s="9">
        <f t="shared" si="3"/>
        <v>297</v>
      </c>
      <c r="K20" s="9">
        <v>153</v>
      </c>
      <c r="L20" s="9">
        <v>2</v>
      </c>
      <c r="M20" s="9">
        <v>151</v>
      </c>
      <c r="N20" s="10">
        <v>0</v>
      </c>
    </row>
    <row r="21" spans="1:14" x14ac:dyDescent="0.45">
      <c r="A21" s="2" t="s">
        <v>28</v>
      </c>
      <c r="B21" s="9">
        <v>115</v>
      </c>
      <c r="C21" s="9">
        <v>3</v>
      </c>
      <c r="D21" s="9">
        <f t="shared" si="1"/>
        <v>118</v>
      </c>
      <c r="E21" s="9">
        <v>98</v>
      </c>
      <c r="F21" s="9">
        <v>2</v>
      </c>
      <c r="G21" s="9">
        <f t="shared" si="2"/>
        <v>100</v>
      </c>
      <c r="H21" s="9">
        <f t="shared" si="0"/>
        <v>213</v>
      </c>
      <c r="I21" s="9">
        <f t="shared" si="0"/>
        <v>5</v>
      </c>
      <c r="J21" s="9">
        <f t="shared" si="3"/>
        <v>218</v>
      </c>
      <c r="K21" s="9">
        <v>122</v>
      </c>
      <c r="L21" s="9">
        <v>1</v>
      </c>
      <c r="M21" s="9">
        <v>119</v>
      </c>
      <c r="N21" s="10">
        <v>2</v>
      </c>
    </row>
    <row r="22" spans="1:14" ht="18.600000000000001" thickBot="1" x14ac:dyDescent="0.5">
      <c r="A22" s="3" t="s">
        <v>29</v>
      </c>
      <c r="B22" s="11">
        <v>212</v>
      </c>
      <c r="C22" s="11">
        <v>0</v>
      </c>
      <c r="D22" s="9">
        <f t="shared" si="1"/>
        <v>212</v>
      </c>
      <c r="E22" s="11">
        <v>130</v>
      </c>
      <c r="F22" s="11">
        <v>4</v>
      </c>
      <c r="G22" s="9">
        <f t="shared" si="2"/>
        <v>134</v>
      </c>
      <c r="H22" s="9">
        <f t="shared" si="0"/>
        <v>342</v>
      </c>
      <c r="I22" s="9">
        <f t="shared" si="0"/>
        <v>4</v>
      </c>
      <c r="J22" s="9">
        <f t="shared" si="3"/>
        <v>346</v>
      </c>
      <c r="K22" s="11">
        <v>229</v>
      </c>
      <c r="L22" s="11">
        <v>2</v>
      </c>
      <c r="M22" s="11">
        <v>225</v>
      </c>
      <c r="N22" s="12">
        <v>2</v>
      </c>
    </row>
    <row r="23" spans="1:14" ht="18.600000000000001" thickTop="1" x14ac:dyDescent="0.45">
      <c r="A23" s="4" t="s">
        <v>32</v>
      </c>
      <c r="B23" s="13">
        <f t="shared" ref="B23:N23" si="4">SUM(B4:B22)</f>
        <v>4617</v>
      </c>
      <c r="C23" s="13">
        <f t="shared" si="4"/>
        <v>82</v>
      </c>
      <c r="D23" s="13">
        <f>SUM(D4:D22)</f>
        <v>4699</v>
      </c>
      <c r="E23" s="13">
        <f t="shared" si="4"/>
        <v>4386</v>
      </c>
      <c r="F23" s="13">
        <f t="shared" si="4"/>
        <v>47</v>
      </c>
      <c r="G23" s="13">
        <f>SUM(G4:G22)</f>
        <v>4433</v>
      </c>
      <c r="H23" s="13">
        <f t="shared" si="4"/>
        <v>9003</v>
      </c>
      <c r="I23" s="13">
        <f t="shared" si="4"/>
        <v>129</v>
      </c>
      <c r="J23" s="13">
        <f>SUM(J4:J22)</f>
        <v>9132</v>
      </c>
      <c r="K23" s="13">
        <f t="shared" si="4"/>
        <v>4665</v>
      </c>
      <c r="L23" s="13">
        <f t="shared" si="4"/>
        <v>43</v>
      </c>
      <c r="M23" s="13">
        <f t="shared" si="4"/>
        <v>4546</v>
      </c>
      <c r="N23" s="14">
        <f t="shared" si="4"/>
        <v>76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C2F5-6B15-43EA-A061-6BAB6F31EDE9}">
  <sheetPr>
    <pageSetUpPr fitToPage="1"/>
  </sheetPr>
  <dimension ref="A1:N24"/>
  <sheetViews>
    <sheetView workbookViewId="0">
      <selection activeCell="H2" sqref="H2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40</v>
      </c>
      <c r="N2" s="1" t="s">
        <v>41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434</v>
      </c>
      <c r="C4" s="9">
        <v>2</v>
      </c>
      <c r="D4" s="9">
        <f>SUM(B4,C4)</f>
        <v>436</v>
      </c>
      <c r="E4" s="9">
        <v>393</v>
      </c>
      <c r="F4" s="9">
        <v>4</v>
      </c>
      <c r="G4" s="9">
        <f>SUM(E4,F4)</f>
        <v>397</v>
      </c>
      <c r="H4" s="9">
        <f t="shared" ref="H4:I22" si="0">SUM(B4,E4)</f>
        <v>827</v>
      </c>
      <c r="I4" s="9">
        <f t="shared" si="0"/>
        <v>6</v>
      </c>
      <c r="J4" s="9">
        <f>SUM(H4,I4)</f>
        <v>833</v>
      </c>
      <c r="K4" s="9">
        <v>427</v>
      </c>
      <c r="L4" s="9">
        <v>2</v>
      </c>
      <c r="M4" s="9">
        <v>422</v>
      </c>
      <c r="N4" s="10">
        <v>3</v>
      </c>
    </row>
    <row r="5" spans="1:14" x14ac:dyDescent="0.45">
      <c r="A5" s="2" t="s">
        <v>12</v>
      </c>
      <c r="B5" s="9">
        <v>166</v>
      </c>
      <c r="C5" s="9">
        <v>4</v>
      </c>
      <c r="D5" s="9">
        <f t="shared" ref="D5:D22" si="1">SUM(B5,C5)</f>
        <v>170</v>
      </c>
      <c r="E5" s="9">
        <v>189</v>
      </c>
      <c r="F5" s="9">
        <v>1</v>
      </c>
      <c r="G5" s="9">
        <f t="shared" ref="G5:G22" si="2">SUM(E5,F5)</f>
        <v>190</v>
      </c>
      <c r="H5" s="9">
        <f t="shared" si="0"/>
        <v>355</v>
      </c>
      <c r="I5" s="9">
        <f t="shared" si="0"/>
        <v>5</v>
      </c>
      <c r="J5" s="9">
        <f t="shared" ref="J5:J22" si="3">SUM(H5,I5)</f>
        <v>360</v>
      </c>
      <c r="K5" s="9">
        <v>186</v>
      </c>
      <c r="L5" s="9">
        <v>5</v>
      </c>
      <c r="M5" s="9">
        <v>181</v>
      </c>
      <c r="N5" s="10">
        <v>0</v>
      </c>
    </row>
    <row r="6" spans="1:14" x14ac:dyDescent="0.45">
      <c r="A6" s="2" t="s">
        <v>13</v>
      </c>
      <c r="B6" s="9">
        <v>187</v>
      </c>
      <c r="C6" s="9">
        <v>4</v>
      </c>
      <c r="D6" s="9">
        <f t="shared" si="1"/>
        <v>191</v>
      </c>
      <c r="E6" s="9">
        <v>197</v>
      </c>
      <c r="F6" s="9">
        <v>3</v>
      </c>
      <c r="G6" s="9">
        <f t="shared" si="2"/>
        <v>200</v>
      </c>
      <c r="H6" s="9">
        <f t="shared" si="0"/>
        <v>384</v>
      </c>
      <c r="I6" s="9">
        <f t="shared" si="0"/>
        <v>7</v>
      </c>
      <c r="J6" s="9">
        <f t="shared" si="3"/>
        <v>391</v>
      </c>
      <c r="K6" s="9">
        <v>208</v>
      </c>
      <c r="L6" s="9">
        <v>3</v>
      </c>
      <c r="M6" s="9">
        <v>201</v>
      </c>
      <c r="N6" s="10">
        <v>4</v>
      </c>
    </row>
    <row r="7" spans="1:14" x14ac:dyDescent="0.45">
      <c r="A7" s="2" t="s">
        <v>14</v>
      </c>
      <c r="B7" s="9">
        <v>154</v>
      </c>
      <c r="C7" s="9">
        <v>1</v>
      </c>
      <c r="D7" s="9">
        <f t="shared" si="1"/>
        <v>155</v>
      </c>
      <c r="E7" s="9">
        <v>147</v>
      </c>
      <c r="F7" s="9">
        <v>1</v>
      </c>
      <c r="G7" s="9">
        <f t="shared" si="2"/>
        <v>148</v>
      </c>
      <c r="H7" s="9">
        <f t="shared" si="0"/>
        <v>301</v>
      </c>
      <c r="I7" s="9">
        <f t="shared" si="0"/>
        <v>2</v>
      </c>
      <c r="J7" s="9">
        <f t="shared" si="3"/>
        <v>303</v>
      </c>
      <c r="K7" s="9">
        <v>166</v>
      </c>
      <c r="L7" s="9">
        <v>2</v>
      </c>
      <c r="M7" s="9">
        <v>164</v>
      </c>
      <c r="N7" s="10">
        <v>0</v>
      </c>
    </row>
    <row r="8" spans="1:14" x14ac:dyDescent="0.45">
      <c r="A8" s="2" t="s">
        <v>15</v>
      </c>
      <c r="B8" s="9">
        <v>138</v>
      </c>
      <c r="C8" s="9">
        <v>2</v>
      </c>
      <c r="D8" s="9">
        <f t="shared" si="1"/>
        <v>140</v>
      </c>
      <c r="E8" s="9">
        <v>150</v>
      </c>
      <c r="F8" s="9">
        <v>5</v>
      </c>
      <c r="G8" s="9">
        <f t="shared" si="2"/>
        <v>155</v>
      </c>
      <c r="H8" s="9">
        <f t="shared" si="0"/>
        <v>288</v>
      </c>
      <c r="I8" s="9">
        <f t="shared" si="0"/>
        <v>7</v>
      </c>
      <c r="J8" s="9">
        <f t="shared" si="3"/>
        <v>295</v>
      </c>
      <c r="K8" s="9">
        <v>157</v>
      </c>
      <c r="L8" s="9">
        <v>2</v>
      </c>
      <c r="M8" s="9">
        <v>151</v>
      </c>
      <c r="N8" s="10">
        <v>4</v>
      </c>
    </row>
    <row r="9" spans="1:14" x14ac:dyDescent="0.45">
      <c r="A9" s="2" t="s">
        <v>16</v>
      </c>
      <c r="B9" s="9">
        <v>188</v>
      </c>
      <c r="C9" s="9">
        <v>15</v>
      </c>
      <c r="D9" s="9">
        <f t="shared" si="1"/>
        <v>203</v>
      </c>
      <c r="E9" s="9">
        <v>176</v>
      </c>
      <c r="F9" s="9">
        <v>2</v>
      </c>
      <c r="G9" s="9">
        <f t="shared" si="2"/>
        <v>178</v>
      </c>
      <c r="H9" s="9">
        <f t="shared" si="0"/>
        <v>364</v>
      </c>
      <c r="I9" s="9">
        <f t="shared" si="0"/>
        <v>17</v>
      </c>
      <c r="J9" s="9">
        <f t="shared" si="3"/>
        <v>381</v>
      </c>
      <c r="K9" s="9">
        <v>197</v>
      </c>
      <c r="L9" s="9">
        <v>2</v>
      </c>
      <c r="M9" s="9">
        <v>182</v>
      </c>
      <c r="N9" s="10">
        <v>13</v>
      </c>
    </row>
    <row r="10" spans="1:14" x14ac:dyDescent="0.45">
      <c r="A10" s="2" t="s">
        <v>17</v>
      </c>
      <c r="B10" s="9">
        <v>254</v>
      </c>
      <c r="C10" s="9">
        <v>4</v>
      </c>
      <c r="D10" s="9">
        <f t="shared" si="1"/>
        <v>258</v>
      </c>
      <c r="E10" s="9">
        <v>247</v>
      </c>
      <c r="F10" s="9">
        <v>7</v>
      </c>
      <c r="G10" s="9">
        <f t="shared" si="2"/>
        <v>254</v>
      </c>
      <c r="H10" s="9">
        <f t="shared" si="0"/>
        <v>501</v>
      </c>
      <c r="I10" s="9">
        <f t="shared" si="0"/>
        <v>11</v>
      </c>
      <c r="J10" s="9">
        <f t="shared" si="3"/>
        <v>512</v>
      </c>
      <c r="K10" s="9">
        <v>241</v>
      </c>
      <c r="L10" s="9">
        <v>5</v>
      </c>
      <c r="M10" s="9">
        <v>230</v>
      </c>
      <c r="N10" s="10">
        <v>6</v>
      </c>
    </row>
    <row r="11" spans="1:14" x14ac:dyDescent="0.45">
      <c r="A11" s="2" t="s">
        <v>18</v>
      </c>
      <c r="B11" s="9">
        <v>210</v>
      </c>
      <c r="C11" s="9">
        <v>7</v>
      </c>
      <c r="D11" s="9">
        <f t="shared" si="1"/>
        <v>217</v>
      </c>
      <c r="E11" s="9">
        <v>234</v>
      </c>
      <c r="F11" s="9">
        <v>0</v>
      </c>
      <c r="G11" s="9">
        <f t="shared" si="2"/>
        <v>234</v>
      </c>
      <c r="H11" s="9">
        <f t="shared" si="0"/>
        <v>444</v>
      </c>
      <c r="I11" s="9">
        <f t="shared" si="0"/>
        <v>7</v>
      </c>
      <c r="J11" s="9">
        <f t="shared" si="3"/>
        <v>451</v>
      </c>
      <c r="K11" s="9">
        <v>194</v>
      </c>
      <c r="L11" s="9">
        <v>1</v>
      </c>
      <c r="M11" s="9">
        <v>187</v>
      </c>
      <c r="N11" s="10">
        <v>6</v>
      </c>
    </row>
    <row r="12" spans="1:14" x14ac:dyDescent="0.45">
      <c r="A12" s="2" t="s">
        <v>19</v>
      </c>
      <c r="B12" s="9">
        <v>339</v>
      </c>
      <c r="C12" s="9">
        <v>4</v>
      </c>
      <c r="D12" s="9">
        <f t="shared" si="1"/>
        <v>343</v>
      </c>
      <c r="E12" s="9">
        <v>274</v>
      </c>
      <c r="F12" s="9">
        <v>0</v>
      </c>
      <c r="G12" s="9">
        <f t="shared" si="2"/>
        <v>274</v>
      </c>
      <c r="H12" s="9">
        <f t="shared" si="0"/>
        <v>613</v>
      </c>
      <c r="I12" s="9">
        <f t="shared" si="0"/>
        <v>4</v>
      </c>
      <c r="J12" s="9">
        <f t="shared" si="3"/>
        <v>617</v>
      </c>
      <c r="K12" s="9">
        <v>281</v>
      </c>
      <c r="L12" s="9">
        <v>2</v>
      </c>
      <c r="M12" s="9">
        <v>277</v>
      </c>
      <c r="N12" s="10">
        <v>2</v>
      </c>
    </row>
    <row r="13" spans="1:14" x14ac:dyDescent="0.45">
      <c r="A13" s="2" t="s">
        <v>20</v>
      </c>
      <c r="B13" s="9">
        <v>493</v>
      </c>
      <c r="C13" s="9">
        <v>1</v>
      </c>
      <c r="D13" s="9">
        <f t="shared" si="1"/>
        <v>494</v>
      </c>
      <c r="E13" s="9">
        <v>460</v>
      </c>
      <c r="F13" s="9">
        <v>7</v>
      </c>
      <c r="G13" s="9">
        <f t="shared" si="2"/>
        <v>467</v>
      </c>
      <c r="H13" s="9">
        <f t="shared" si="0"/>
        <v>953</v>
      </c>
      <c r="I13" s="9">
        <f t="shared" si="0"/>
        <v>8</v>
      </c>
      <c r="J13" s="9">
        <f t="shared" si="3"/>
        <v>961</v>
      </c>
      <c r="K13" s="9">
        <v>476</v>
      </c>
      <c r="L13" s="9">
        <v>1</v>
      </c>
      <c r="M13" s="9">
        <v>468</v>
      </c>
      <c r="N13" s="10">
        <v>7</v>
      </c>
    </row>
    <row r="14" spans="1:14" x14ac:dyDescent="0.45">
      <c r="A14" s="2" t="s">
        <v>21</v>
      </c>
      <c r="B14" s="9">
        <v>356</v>
      </c>
      <c r="C14" s="9">
        <v>7</v>
      </c>
      <c r="D14" s="9">
        <f t="shared" si="1"/>
        <v>363</v>
      </c>
      <c r="E14" s="9">
        <v>378</v>
      </c>
      <c r="F14" s="9">
        <v>3</v>
      </c>
      <c r="G14" s="9">
        <f t="shared" si="2"/>
        <v>381</v>
      </c>
      <c r="H14" s="9">
        <f t="shared" si="0"/>
        <v>734</v>
      </c>
      <c r="I14" s="9">
        <f t="shared" si="0"/>
        <v>10</v>
      </c>
      <c r="J14" s="9">
        <f t="shared" si="3"/>
        <v>744</v>
      </c>
      <c r="K14" s="9">
        <v>358</v>
      </c>
      <c r="L14" s="9">
        <v>1</v>
      </c>
      <c r="M14" s="9">
        <v>350</v>
      </c>
      <c r="N14" s="10">
        <v>7</v>
      </c>
    </row>
    <row r="15" spans="1:14" x14ac:dyDescent="0.45">
      <c r="A15" s="2" t="s">
        <v>22</v>
      </c>
      <c r="B15" s="9">
        <v>90</v>
      </c>
      <c r="C15" s="9">
        <v>0</v>
      </c>
      <c r="D15" s="9">
        <f t="shared" si="1"/>
        <v>90</v>
      </c>
      <c r="E15" s="9">
        <v>76</v>
      </c>
      <c r="F15" s="9">
        <v>0</v>
      </c>
      <c r="G15" s="9">
        <f t="shared" si="2"/>
        <v>76</v>
      </c>
      <c r="H15" s="9">
        <f t="shared" si="0"/>
        <v>166</v>
      </c>
      <c r="I15" s="9">
        <f t="shared" si="0"/>
        <v>0</v>
      </c>
      <c r="J15" s="9">
        <f t="shared" si="3"/>
        <v>166</v>
      </c>
      <c r="K15" s="9">
        <v>98</v>
      </c>
      <c r="L15" s="9">
        <v>0</v>
      </c>
      <c r="M15" s="9">
        <v>98</v>
      </c>
      <c r="N15" s="10">
        <v>0</v>
      </c>
    </row>
    <row r="16" spans="1:14" x14ac:dyDescent="0.45">
      <c r="A16" s="2" t="s">
        <v>23</v>
      </c>
      <c r="B16" s="9">
        <v>384</v>
      </c>
      <c r="C16" s="9">
        <v>4</v>
      </c>
      <c r="D16" s="9">
        <f t="shared" si="1"/>
        <v>388</v>
      </c>
      <c r="E16" s="9">
        <v>332</v>
      </c>
      <c r="F16" s="9">
        <v>2</v>
      </c>
      <c r="G16" s="9">
        <f t="shared" si="2"/>
        <v>334</v>
      </c>
      <c r="H16" s="9">
        <f t="shared" si="0"/>
        <v>716</v>
      </c>
      <c r="I16" s="9">
        <f t="shared" si="0"/>
        <v>6</v>
      </c>
      <c r="J16" s="9">
        <f t="shared" si="3"/>
        <v>722</v>
      </c>
      <c r="K16" s="9">
        <v>406</v>
      </c>
      <c r="L16" s="9">
        <v>4</v>
      </c>
      <c r="M16" s="9">
        <v>400</v>
      </c>
      <c r="N16" s="10">
        <v>2</v>
      </c>
    </row>
    <row r="17" spans="1:14" x14ac:dyDescent="0.45">
      <c r="A17" s="2" t="s">
        <v>24</v>
      </c>
      <c r="B17" s="9">
        <v>457</v>
      </c>
      <c r="C17" s="9">
        <v>16</v>
      </c>
      <c r="D17" s="9">
        <f t="shared" si="1"/>
        <v>473</v>
      </c>
      <c r="E17" s="9">
        <v>443</v>
      </c>
      <c r="F17" s="9">
        <v>5</v>
      </c>
      <c r="G17" s="9">
        <f t="shared" si="2"/>
        <v>448</v>
      </c>
      <c r="H17" s="9">
        <f t="shared" si="0"/>
        <v>900</v>
      </c>
      <c r="I17" s="9">
        <f t="shared" si="0"/>
        <v>21</v>
      </c>
      <c r="J17" s="9">
        <f t="shared" si="3"/>
        <v>921</v>
      </c>
      <c r="K17" s="9">
        <v>479</v>
      </c>
      <c r="L17" s="9">
        <v>3</v>
      </c>
      <c r="M17" s="9">
        <v>460</v>
      </c>
      <c r="N17" s="10">
        <v>16</v>
      </c>
    </row>
    <row r="18" spans="1:14" x14ac:dyDescent="0.45">
      <c r="A18" s="2" t="s">
        <v>25</v>
      </c>
      <c r="B18" s="9">
        <v>151</v>
      </c>
      <c r="C18" s="9">
        <v>1</v>
      </c>
      <c r="D18" s="9">
        <f t="shared" si="1"/>
        <v>152</v>
      </c>
      <c r="E18" s="9">
        <v>161</v>
      </c>
      <c r="F18" s="9">
        <v>1</v>
      </c>
      <c r="G18" s="9">
        <f t="shared" si="2"/>
        <v>162</v>
      </c>
      <c r="H18" s="9">
        <f t="shared" si="0"/>
        <v>312</v>
      </c>
      <c r="I18" s="9">
        <f t="shared" si="0"/>
        <v>2</v>
      </c>
      <c r="J18" s="9">
        <f t="shared" si="3"/>
        <v>314</v>
      </c>
      <c r="K18" s="9">
        <v>145</v>
      </c>
      <c r="L18" s="9">
        <v>1</v>
      </c>
      <c r="M18" s="9">
        <v>143</v>
      </c>
      <c r="N18" s="10">
        <v>1</v>
      </c>
    </row>
    <row r="19" spans="1:14" x14ac:dyDescent="0.45">
      <c r="A19" s="2" t="s">
        <v>26</v>
      </c>
      <c r="B19" s="9">
        <v>143</v>
      </c>
      <c r="C19" s="9">
        <v>3</v>
      </c>
      <c r="D19" s="9">
        <f t="shared" si="1"/>
        <v>146</v>
      </c>
      <c r="E19" s="9">
        <v>148</v>
      </c>
      <c r="F19" s="9">
        <v>4</v>
      </c>
      <c r="G19" s="9">
        <f t="shared" si="2"/>
        <v>152</v>
      </c>
      <c r="H19" s="9">
        <f t="shared" si="0"/>
        <v>291</v>
      </c>
      <c r="I19" s="9">
        <f t="shared" si="0"/>
        <v>7</v>
      </c>
      <c r="J19" s="9">
        <f t="shared" si="3"/>
        <v>298</v>
      </c>
      <c r="K19" s="9">
        <v>149</v>
      </c>
      <c r="L19" s="9">
        <v>3</v>
      </c>
      <c r="M19" s="9">
        <v>142</v>
      </c>
      <c r="N19" s="10">
        <v>4</v>
      </c>
    </row>
    <row r="20" spans="1:14" x14ac:dyDescent="0.45">
      <c r="A20" s="2" t="s">
        <v>27</v>
      </c>
      <c r="B20" s="9">
        <v>140</v>
      </c>
      <c r="C20" s="9">
        <v>0</v>
      </c>
      <c r="D20" s="9">
        <f t="shared" si="1"/>
        <v>140</v>
      </c>
      <c r="E20" s="9">
        <v>150</v>
      </c>
      <c r="F20" s="9">
        <v>2</v>
      </c>
      <c r="G20" s="9">
        <f t="shared" si="2"/>
        <v>152</v>
      </c>
      <c r="H20" s="9">
        <f t="shared" si="0"/>
        <v>290</v>
      </c>
      <c r="I20" s="9">
        <f t="shared" si="0"/>
        <v>2</v>
      </c>
      <c r="J20" s="9">
        <f t="shared" si="3"/>
        <v>292</v>
      </c>
      <c r="K20" s="9">
        <v>152</v>
      </c>
      <c r="L20" s="9">
        <v>2</v>
      </c>
      <c r="M20" s="9">
        <v>150</v>
      </c>
      <c r="N20" s="10">
        <v>0</v>
      </c>
    </row>
    <row r="21" spans="1:14" x14ac:dyDescent="0.45">
      <c r="A21" s="2" t="s">
        <v>28</v>
      </c>
      <c r="B21" s="9">
        <v>115</v>
      </c>
      <c r="C21" s="9">
        <v>3</v>
      </c>
      <c r="D21" s="9">
        <f t="shared" si="1"/>
        <v>118</v>
      </c>
      <c r="E21" s="9">
        <v>98</v>
      </c>
      <c r="F21" s="9">
        <v>2</v>
      </c>
      <c r="G21" s="9">
        <f t="shared" si="2"/>
        <v>100</v>
      </c>
      <c r="H21" s="9">
        <f t="shared" si="0"/>
        <v>213</v>
      </c>
      <c r="I21" s="9">
        <f t="shared" si="0"/>
        <v>5</v>
      </c>
      <c r="J21" s="9">
        <f t="shared" si="3"/>
        <v>218</v>
      </c>
      <c r="K21" s="9">
        <v>122</v>
      </c>
      <c r="L21" s="9">
        <v>1</v>
      </c>
      <c r="M21" s="9">
        <v>119</v>
      </c>
      <c r="N21" s="10">
        <v>2</v>
      </c>
    </row>
    <row r="22" spans="1:14" ht="18.600000000000001" thickBot="1" x14ac:dyDescent="0.5">
      <c r="A22" s="3" t="s">
        <v>29</v>
      </c>
      <c r="B22" s="11">
        <v>211</v>
      </c>
      <c r="C22" s="11">
        <v>0</v>
      </c>
      <c r="D22" s="9">
        <f t="shared" si="1"/>
        <v>211</v>
      </c>
      <c r="E22" s="11">
        <v>128</v>
      </c>
      <c r="F22" s="11">
        <v>4</v>
      </c>
      <c r="G22" s="9">
        <f t="shared" si="2"/>
        <v>132</v>
      </c>
      <c r="H22" s="9">
        <f t="shared" si="0"/>
        <v>339</v>
      </c>
      <c r="I22" s="9">
        <f t="shared" si="0"/>
        <v>4</v>
      </c>
      <c r="J22" s="9">
        <f t="shared" si="3"/>
        <v>343</v>
      </c>
      <c r="K22" s="11">
        <v>227</v>
      </c>
      <c r="L22" s="11">
        <v>2</v>
      </c>
      <c r="M22" s="11">
        <v>223</v>
      </c>
      <c r="N22" s="12">
        <v>2</v>
      </c>
    </row>
    <row r="23" spans="1:14" ht="18.600000000000001" thickTop="1" x14ac:dyDescent="0.45">
      <c r="A23" s="4" t="s">
        <v>32</v>
      </c>
      <c r="B23" s="13">
        <f t="shared" ref="B23:N23" si="4">SUM(B4:B22)</f>
        <v>4610</v>
      </c>
      <c r="C23" s="13">
        <f t="shared" si="4"/>
        <v>78</v>
      </c>
      <c r="D23" s="13">
        <f>SUM(D4:D22)</f>
        <v>4688</v>
      </c>
      <c r="E23" s="13">
        <f t="shared" si="4"/>
        <v>4381</v>
      </c>
      <c r="F23" s="13">
        <f t="shared" si="4"/>
        <v>53</v>
      </c>
      <c r="G23" s="13">
        <f>SUM(G4:G22)</f>
        <v>4434</v>
      </c>
      <c r="H23" s="13">
        <f t="shared" si="4"/>
        <v>8991</v>
      </c>
      <c r="I23" s="13">
        <f t="shared" si="4"/>
        <v>131</v>
      </c>
      <c r="J23" s="13">
        <f>SUM(J4:J22)</f>
        <v>9122</v>
      </c>
      <c r="K23" s="13">
        <f t="shared" si="4"/>
        <v>4669</v>
      </c>
      <c r="L23" s="13">
        <f t="shared" si="4"/>
        <v>42</v>
      </c>
      <c r="M23" s="13">
        <f t="shared" si="4"/>
        <v>4548</v>
      </c>
      <c r="N23" s="14">
        <f t="shared" si="4"/>
        <v>79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AE20-9DB2-49C0-B0B1-B195C329110F}">
  <sheetPr>
    <pageSetUpPr fitToPage="1"/>
  </sheetPr>
  <dimension ref="A1:N24"/>
  <sheetViews>
    <sheetView workbookViewId="0">
      <selection activeCell="I17" sqref="I17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42</v>
      </c>
      <c r="N2" s="1" t="s">
        <v>43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431</v>
      </c>
      <c r="C4" s="9">
        <v>3</v>
      </c>
      <c r="D4" s="9">
        <f>SUM(B4,C4)</f>
        <v>434</v>
      </c>
      <c r="E4" s="9">
        <v>389</v>
      </c>
      <c r="F4" s="9">
        <v>4</v>
      </c>
      <c r="G4" s="9">
        <f>SUM(E4,F4)</f>
        <v>393</v>
      </c>
      <c r="H4" s="9">
        <f t="shared" ref="H4:I22" si="0">SUM(B4,E4)</f>
        <v>820</v>
      </c>
      <c r="I4" s="9">
        <f t="shared" si="0"/>
        <v>7</v>
      </c>
      <c r="J4" s="9">
        <f>SUM(H4,I4)</f>
        <v>827</v>
      </c>
      <c r="K4" s="9">
        <f>L4+M4+N4</f>
        <v>425</v>
      </c>
      <c r="L4" s="9">
        <v>2</v>
      </c>
      <c r="M4" s="9">
        <v>419</v>
      </c>
      <c r="N4" s="10">
        <v>4</v>
      </c>
    </row>
    <row r="5" spans="1:14" x14ac:dyDescent="0.45">
      <c r="A5" s="2" t="s">
        <v>12</v>
      </c>
      <c r="B5" s="9">
        <v>167</v>
      </c>
      <c r="C5" s="9">
        <v>4</v>
      </c>
      <c r="D5" s="9">
        <f t="shared" ref="D5:D22" si="1">SUM(B5,C5)</f>
        <v>171</v>
      </c>
      <c r="E5" s="9">
        <v>191</v>
      </c>
      <c r="F5" s="9">
        <v>1</v>
      </c>
      <c r="G5" s="9">
        <f t="shared" ref="G5:G22" si="2">SUM(E5,F5)</f>
        <v>192</v>
      </c>
      <c r="H5" s="9">
        <f t="shared" si="0"/>
        <v>358</v>
      </c>
      <c r="I5" s="9">
        <f t="shared" si="0"/>
        <v>5</v>
      </c>
      <c r="J5" s="9">
        <f t="shared" ref="J5:J22" si="3">SUM(H5,I5)</f>
        <v>363</v>
      </c>
      <c r="K5" s="9">
        <f t="shared" ref="K5:K22" si="4">L5+M5+N5</f>
        <v>189</v>
      </c>
      <c r="L5" s="9">
        <v>5</v>
      </c>
      <c r="M5" s="9">
        <v>184</v>
      </c>
      <c r="N5" s="10">
        <v>0</v>
      </c>
    </row>
    <row r="6" spans="1:14" x14ac:dyDescent="0.45">
      <c r="A6" s="2" t="s">
        <v>13</v>
      </c>
      <c r="B6" s="9">
        <v>184</v>
      </c>
      <c r="C6" s="9">
        <v>4</v>
      </c>
      <c r="D6" s="9">
        <f t="shared" si="1"/>
        <v>188</v>
      </c>
      <c r="E6" s="9">
        <v>195</v>
      </c>
      <c r="F6" s="9">
        <v>2</v>
      </c>
      <c r="G6" s="9">
        <f t="shared" si="2"/>
        <v>197</v>
      </c>
      <c r="H6" s="9">
        <f t="shared" si="0"/>
        <v>379</v>
      </c>
      <c r="I6" s="9">
        <f t="shared" si="0"/>
        <v>6</v>
      </c>
      <c r="J6" s="9">
        <f t="shared" si="3"/>
        <v>385</v>
      </c>
      <c r="K6" s="9">
        <f t="shared" si="4"/>
        <v>204</v>
      </c>
      <c r="L6" s="9">
        <v>3</v>
      </c>
      <c r="M6" s="9">
        <v>198</v>
      </c>
      <c r="N6" s="10">
        <v>3</v>
      </c>
    </row>
    <row r="7" spans="1:14" x14ac:dyDescent="0.45">
      <c r="A7" s="2" t="s">
        <v>14</v>
      </c>
      <c r="B7" s="9">
        <v>153</v>
      </c>
      <c r="C7" s="9">
        <v>1</v>
      </c>
      <c r="D7" s="9">
        <f t="shared" si="1"/>
        <v>154</v>
      </c>
      <c r="E7" s="9">
        <v>146</v>
      </c>
      <c r="F7" s="9">
        <v>1</v>
      </c>
      <c r="G7" s="9">
        <f t="shared" si="2"/>
        <v>147</v>
      </c>
      <c r="H7" s="9">
        <f t="shared" si="0"/>
        <v>299</v>
      </c>
      <c r="I7" s="9">
        <f t="shared" si="0"/>
        <v>2</v>
      </c>
      <c r="J7" s="9">
        <f t="shared" si="3"/>
        <v>301</v>
      </c>
      <c r="K7" s="9">
        <f t="shared" si="4"/>
        <v>164</v>
      </c>
      <c r="L7" s="9">
        <v>2</v>
      </c>
      <c r="M7" s="9">
        <v>162</v>
      </c>
      <c r="N7" s="10">
        <v>0</v>
      </c>
    </row>
    <row r="8" spans="1:14" x14ac:dyDescent="0.45">
      <c r="A8" s="2" t="s">
        <v>15</v>
      </c>
      <c r="B8" s="9">
        <v>134</v>
      </c>
      <c r="C8" s="9">
        <v>2</v>
      </c>
      <c r="D8" s="9">
        <f t="shared" si="1"/>
        <v>136</v>
      </c>
      <c r="E8" s="9">
        <v>152</v>
      </c>
      <c r="F8" s="9">
        <v>5</v>
      </c>
      <c r="G8" s="9">
        <f t="shared" si="2"/>
        <v>157</v>
      </c>
      <c r="H8" s="9">
        <f t="shared" si="0"/>
        <v>286</v>
      </c>
      <c r="I8" s="9">
        <f t="shared" si="0"/>
        <v>7</v>
      </c>
      <c r="J8" s="9">
        <f t="shared" si="3"/>
        <v>293</v>
      </c>
      <c r="K8" s="9">
        <f t="shared" si="4"/>
        <v>155</v>
      </c>
      <c r="L8" s="9">
        <v>2</v>
      </c>
      <c r="M8" s="9">
        <v>149</v>
      </c>
      <c r="N8" s="10">
        <v>4</v>
      </c>
    </row>
    <row r="9" spans="1:14" x14ac:dyDescent="0.45">
      <c r="A9" s="2" t="s">
        <v>16</v>
      </c>
      <c r="B9" s="9">
        <v>186</v>
      </c>
      <c r="C9" s="9">
        <v>16</v>
      </c>
      <c r="D9" s="9">
        <f t="shared" si="1"/>
        <v>202</v>
      </c>
      <c r="E9" s="9">
        <v>176</v>
      </c>
      <c r="F9" s="9">
        <v>2</v>
      </c>
      <c r="G9" s="9">
        <f t="shared" si="2"/>
        <v>178</v>
      </c>
      <c r="H9" s="9">
        <f t="shared" si="0"/>
        <v>362</v>
      </c>
      <c r="I9" s="9">
        <f t="shared" si="0"/>
        <v>18</v>
      </c>
      <c r="J9" s="9">
        <f t="shared" si="3"/>
        <v>380</v>
      </c>
      <c r="K9" s="9">
        <f t="shared" si="4"/>
        <v>198</v>
      </c>
      <c r="L9" s="9">
        <v>2</v>
      </c>
      <c r="M9" s="9">
        <v>182</v>
      </c>
      <c r="N9" s="10">
        <v>14</v>
      </c>
    </row>
    <row r="10" spans="1:14" x14ac:dyDescent="0.45">
      <c r="A10" s="2" t="s">
        <v>17</v>
      </c>
      <c r="B10" s="9">
        <v>257</v>
      </c>
      <c r="C10" s="9">
        <v>4</v>
      </c>
      <c r="D10" s="9">
        <f t="shared" si="1"/>
        <v>261</v>
      </c>
      <c r="E10" s="9">
        <v>251</v>
      </c>
      <c r="F10" s="9">
        <v>7</v>
      </c>
      <c r="G10" s="9">
        <f t="shared" si="2"/>
        <v>258</v>
      </c>
      <c r="H10" s="9">
        <f t="shared" si="0"/>
        <v>508</v>
      </c>
      <c r="I10" s="9">
        <f t="shared" si="0"/>
        <v>11</v>
      </c>
      <c r="J10" s="9">
        <f t="shared" si="3"/>
        <v>519</v>
      </c>
      <c r="K10" s="9">
        <f t="shared" si="4"/>
        <v>242</v>
      </c>
      <c r="L10" s="9">
        <v>5</v>
      </c>
      <c r="M10" s="9">
        <v>231</v>
      </c>
      <c r="N10" s="10">
        <v>6</v>
      </c>
    </row>
    <row r="11" spans="1:14" x14ac:dyDescent="0.45">
      <c r="A11" s="2" t="s">
        <v>18</v>
      </c>
      <c r="B11" s="9">
        <v>208</v>
      </c>
      <c r="C11" s="9">
        <v>7</v>
      </c>
      <c r="D11" s="9">
        <f t="shared" si="1"/>
        <v>215</v>
      </c>
      <c r="E11" s="9">
        <v>235</v>
      </c>
      <c r="F11" s="9">
        <v>0</v>
      </c>
      <c r="G11" s="9">
        <f t="shared" si="2"/>
        <v>235</v>
      </c>
      <c r="H11" s="9">
        <f t="shared" si="0"/>
        <v>443</v>
      </c>
      <c r="I11" s="9">
        <f t="shared" si="0"/>
        <v>7</v>
      </c>
      <c r="J11" s="9">
        <f t="shared" si="3"/>
        <v>450</v>
      </c>
      <c r="K11" s="9">
        <f t="shared" si="4"/>
        <v>197</v>
      </c>
      <c r="L11" s="9">
        <v>1</v>
      </c>
      <c r="M11" s="9">
        <v>190</v>
      </c>
      <c r="N11" s="10">
        <v>6</v>
      </c>
    </row>
    <row r="12" spans="1:14" x14ac:dyDescent="0.45">
      <c r="A12" s="2" t="s">
        <v>19</v>
      </c>
      <c r="B12" s="9">
        <v>334</v>
      </c>
      <c r="C12" s="9">
        <v>4</v>
      </c>
      <c r="D12" s="9">
        <f t="shared" si="1"/>
        <v>338</v>
      </c>
      <c r="E12" s="9">
        <v>269</v>
      </c>
      <c r="F12" s="9">
        <v>3</v>
      </c>
      <c r="G12" s="9">
        <f t="shared" si="2"/>
        <v>272</v>
      </c>
      <c r="H12" s="9">
        <f t="shared" si="0"/>
        <v>603</v>
      </c>
      <c r="I12" s="9">
        <f t="shared" si="0"/>
        <v>7</v>
      </c>
      <c r="J12" s="9">
        <f t="shared" si="3"/>
        <v>610</v>
      </c>
      <c r="K12" s="9">
        <f t="shared" si="4"/>
        <v>286</v>
      </c>
      <c r="L12" s="9">
        <v>2</v>
      </c>
      <c r="M12" s="9">
        <v>279</v>
      </c>
      <c r="N12" s="10">
        <v>5</v>
      </c>
    </row>
    <row r="13" spans="1:14" x14ac:dyDescent="0.45">
      <c r="A13" s="2" t="s">
        <v>20</v>
      </c>
      <c r="B13" s="9">
        <v>492</v>
      </c>
      <c r="C13" s="9">
        <v>1</v>
      </c>
      <c r="D13" s="9">
        <f t="shared" si="1"/>
        <v>493</v>
      </c>
      <c r="E13" s="9">
        <v>459</v>
      </c>
      <c r="F13" s="9">
        <v>8</v>
      </c>
      <c r="G13" s="9">
        <f t="shared" si="2"/>
        <v>467</v>
      </c>
      <c r="H13" s="9">
        <f t="shared" si="0"/>
        <v>951</v>
      </c>
      <c r="I13" s="9">
        <f t="shared" si="0"/>
        <v>9</v>
      </c>
      <c r="J13" s="9">
        <f t="shared" si="3"/>
        <v>960</v>
      </c>
      <c r="K13" s="9">
        <f t="shared" si="4"/>
        <v>476</v>
      </c>
      <c r="L13" s="9">
        <v>1</v>
      </c>
      <c r="M13" s="9">
        <v>467</v>
      </c>
      <c r="N13" s="10">
        <v>8</v>
      </c>
    </row>
    <row r="14" spans="1:14" x14ac:dyDescent="0.45">
      <c r="A14" s="2" t="s">
        <v>21</v>
      </c>
      <c r="B14" s="9">
        <v>361</v>
      </c>
      <c r="C14" s="9">
        <v>7</v>
      </c>
      <c r="D14" s="9">
        <f t="shared" si="1"/>
        <v>368</v>
      </c>
      <c r="E14" s="9">
        <v>380</v>
      </c>
      <c r="F14" s="9">
        <v>4</v>
      </c>
      <c r="G14" s="9">
        <f t="shared" si="2"/>
        <v>384</v>
      </c>
      <c r="H14" s="9">
        <f t="shared" si="0"/>
        <v>741</v>
      </c>
      <c r="I14" s="9">
        <f t="shared" si="0"/>
        <v>11</v>
      </c>
      <c r="J14" s="9">
        <f t="shared" si="3"/>
        <v>752</v>
      </c>
      <c r="K14" s="9">
        <f t="shared" si="4"/>
        <v>364</v>
      </c>
      <c r="L14" s="9">
        <v>2</v>
      </c>
      <c r="M14" s="9">
        <v>355</v>
      </c>
      <c r="N14" s="10">
        <v>7</v>
      </c>
    </row>
    <row r="15" spans="1:14" x14ac:dyDescent="0.45">
      <c r="A15" s="2" t="s">
        <v>22</v>
      </c>
      <c r="B15" s="9">
        <v>89</v>
      </c>
      <c r="C15" s="9">
        <v>0</v>
      </c>
      <c r="D15" s="9">
        <f t="shared" si="1"/>
        <v>89</v>
      </c>
      <c r="E15" s="9">
        <v>77</v>
      </c>
      <c r="F15" s="9">
        <v>0</v>
      </c>
      <c r="G15" s="9">
        <f t="shared" si="2"/>
        <v>77</v>
      </c>
      <c r="H15" s="9">
        <f t="shared" si="0"/>
        <v>166</v>
      </c>
      <c r="I15" s="9">
        <f t="shared" si="0"/>
        <v>0</v>
      </c>
      <c r="J15" s="9">
        <f t="shared" si="3"/>
        <v>166</v>
      </c>
      <c r="K15" s="9">
        <f t="shared" si="4"/>
        <v>98</v>
      </c>
      <c r="L15" s="9">
        <v>0</v>
      </c>
      <c r="M15" s="9">
        <v>98</v>
      </c>
      <c r="N15" s="10">
        <v>0</v>
      </c>
    </row>
    <row r="16" spans="1:14" x14ac:dyDescent="0.45">
      <c r="A16" s="2" t="s">
        <v>23</v>
      </c>
      <c r="B16" s="9">
        <v>387</v>
      </c>
      <c r="C16" s="9">
        <v>3</v>
      </c>
      <c r="D16" s="9">
        <f t="shared" si="1"/>
        <v>390</v>
      </c>
      <c r="E16" s="9">
        <v>335</v>
      </c>
      <c r="F16" s="9">
        <v>2</v>
      </c>
      <c r="G16" s="9">
        <f t="shared" si="2"/>
        <v>337</v>
      </c>
      <c r="H16" s="9">
        <f t="shared" si="0"/>
        <v>722</v>
      </c>
      <c r="I16" s="9">
        <f t="shared" si="0"/>
        <v>5</v>
      </c>
      <c r="J16" s="9">
        <f t="shared" si="3"/>
        <v>727</v>
      </c>
      <c r="K16" s="9">
        <f t="shared" si="4"/>
        <v>406</v>
      </c>
      <c r="L16" s="9">
        <v>4</v>
      </c>
      <c r="M16" s="9">
        <v>401</v>
      </c>
      <c r="N16" s="10">
        <v>1</v>
      </c>
    </row>
    <row r="17" spans="1:14" x14ac:dyDescent="0.45">
      <c r="A17" s="2" t="s">
        <v>24</v>
      </c>
      <c r="B17" s="9">
        <v>460</v>
      </c>
      <c r="C17" s="9">
        <v>17</v>
      </c>
      <c r="D17" s="9">
        <f t="shared" si="1"/>
        <v>477</v>
      </c>
      <c r="E17" s="9">
        <v>443</v>
      </c>
      <c r="F17" s="9">
        <v>5</v>
      </c>
      <c r="G17" s="9">
        <f t="shared" si="2"/>
        <v>448</v>
      </c>
      <c r="H17" s="9">
        <f t="shared" si="0"/>
        <v>903</v>
      </c>
      <c r="I17" s="9">
        <f t="shared" si="0"/>
        <v>22</v>
      </c>
      <c r="J17" s="9">
        <f t="shared" si="3"/>
        <v>925</v>
      </c>
      <c r="K17" s="9">
        <f t="shared" si="4"/>
        <v>482</v>
      </c>
      <c r="L17" s="9">
        <v>3</v>
      </c>
      <c r="M17" s="9">
        <v>462</v>
      </c>
      <c r="N17" s="10">
        <v>17</v>
      </c>
    </row>
    <row r="18" spans="1:14" x14ac:dyDescent="0.45">
      <c r="A18" s="2" t="s">
        <v>25</v>
      </c>
      <c r="B18" s="9">
        <v>151</v>
      </c>
      <c r="C18" s="9">
        <v>0</v>
      </c>
      <c r="D18" s="9">
        <f t="shared" si="1"/>
        <v>151</v>
      </c>
      <c r="E18" s="9">
        <v>161</v>
      </c>
      <c r="F18" s="9">
        <v>1</v>
      </c>
      <c r="G18" s="9">
        <f t="shared" si="2"/>
        <v>162</v>
      </c>
      <c r="H18" s="9">
        <f t="shared" si="0"/>
        <v>312</v>
      </c>
      <c r="I18" s="9">
        <f t="shared" si="0"/>
        <v>1</v>
      </c>
      <c r="J18" s="9">
        <f t="shared" si="3"/>
        <v>313</v>
      </c>
      <c r="K18" s="9">
        <f t="shared" si="4"/>
        <v>144</v>
      </c>
      <c r="L18" s="9">
        <v>1</v>
      </c>
      <c r="M18" s="9">
        <v>143</v>
      </c>
      <c r="N18" s="10">
        <v>0</v>
      </c>
    </row>
    <row r="19" spans="1:14" x14ac:dyDescent="0.45">
      <c r="A19" s="2" t="s">
        <v>26</v>
      </c>
      <c r="B19" s="9">
        <v>141</v>
      </c>
      <c r="C19" s="9">
        <v>3</v>
      </c>
      <c r="D19" s="9">
        <f t="shared" si="1"/>
        <v>144</v>
      </c>
      <c r="E19" s="9">
        <v>148</v>
      </c>
      <c r="F19" s="9">
        <v>4</v>
      </c>
      <c r="G19" s="9">
        <f t="shared" si="2"/>
        <v>152</v>
      </c>
      <c r="H19" s="9">
        <f t="shared" si="0"/>
        <v>289</v>
      </c>
      <c r="I19" s="9">
        <f t="shared" si="0"/>
        <v>7</v>
      </c>
      <c r="J19" s="9">
        <f t="shared" si="3"/>
        <v>296</v>
      </c>
      <c r="K19" s="9">
        <f t="shared" si="4"/>
        <v>150</v>
      </c>
      <c r="L19" s="9">
        <v>3</v>
      </c>
      <c r="M19" s="9">
        <v>143</v>
      </c>
      <c r="N19" s="10">
        <v>4</v>
      </c>
    </row>
    <row r="20" spans="1:14" x14ac:dyDescent="0.45">
      <c r="A20" s="2" t="s">
        <v>27</v>
      </c>
      <c r="B20" s="9">
        <v>142</v>
      </c>
      <c r="C20" s="9">
        <v>0</v>
      </c>
      <c r="D20" s="9">
        <f t="shared" si="1"/>
        <v>142</v>
      </c>
      <c r="E20" s="9">
        <v>151</v>
      </c>
      <c r="F20" s="9">
        <v>2</v>
      </c>
      <c r="G20" s="9">
        <f t="shared" si="2"/>
        <v>153</v>
      </c>
      <c r="H20" s="9">
        <f t="shared" si="0"/>
        <v>293</v>
      </c>
      <c r="I20" s="9">
        <f t="shared" si="0"/>
        <v>2</v>
      </c>
      <c r="J20" s="9">
        <f t="shared" si="3"/>
        <v>295</v>
      </c>
      <c r="K20" s="9">
        <f t="shared" si="4"/>
        <v>153</v>
      </c>
      <c r="L20" s="9">
        <v>2</v>
      </c>
      <c r="M20" s="9">
        <v>151</v>
      </c>
      <c r="N20" s="10">
        <v>0</v>
      </c>
    </row>
    <row r="21" spans="1:14" x14ac:dyDescent="0.45">
      <c r="A21" s="2" t="s">
        <v>28</v>
      </c>
      <c r="B21" s="9">
        <v>116</v>
      </c>
      <c r="C21" s="9">
        <v>3</v>
      </c>
      <c r="D21" s="9">
        <f t="shared" si="1"/>
        <v>119</v>
      </c>
      <c r="E21" s="9">
        <v>98</v>
      </c>
      <c r="F21" s="9">
        <v>2</v>
      </c>
      <c r="G21" s="9">
        <f t="shared" si="2"/>
        <v>100</v>
      </c>
      <c r="H21" s="9">
        <f t="shared" si="0"/>
        <v>214</v>
      </c>
      <c r="I21" s="9">
        <f t="shared" si="0"/>
        <v>5</v>
      </c>
      <c r="J21" s="9">
        <f t="shared" si="3"/>
        <v>219</v>
      </c>
      <c r="K21" s="9">
        <f t="shared" si="4"/>
        <v>124</v>
      </c>
      <c r="L21" s="9">
        <v>1</v>
      </c>
      <c r="M21" s="9">
        <v>121</v>
      </c>
      <c r="N21" s="10">
        <v>2</v>
      </c>
    </row>
    <row r="22" spans="1:14" ht="18.600000000000001" thickBot="1" x14ac:dyDescent="0.5">
      <c r="A22" s="3" t="s">
        <v>29</v>
      </c>
      <c r="B22" s="11">
        <v>214</v>
      </c>
      <c r="C22" s="11">
        <v>0</v>
      </c>
      <c r="D22" s="9">
        <f t="shared" si="1"/>
        <v>214</v>
      </c>
      <c r="E22" s="11">
        <v>129</v>
      </c>
      <c r="F22" s="11">
        <v>4</v>
      </c>
      <c r="G22" s="9">
        <f t="shared" si="2"/>
        <v>133</v>
      </c>
      <c r="H22" s="9">
        <f t="shared" si="0"/>
        <v>343</v>
      </c>
      <c r="I22" s="9">
        <f t="shared" si="0"/>
        <v>4</v>
      </c>
      <c r="J22" s="9">
        <f t="shared" si="3"/>
        <v>347</v>
      </c>
      <c r="K22" s="9">
        <f t="shared" si="4"/>
        <v>230</v>
      </c>
      <c r="L22" s="11">
        <v>2</v>
      </c>
      <c r="M22" s="11">
        <v>226</v>
      </c>
      <c r="N22" s="12">
        <v>2</v>
      </c>
    </row>
    <row r="23" spans="1:14" ht="18.600000000000001" thickTop="1" x14ac:dyDescent="0.45">
      <c r="A23" s="4" t="s">
        <v>32</v>
      </c>
      <c r="B23" s="13">
        <f t="shared" ref="B23:N23" si="5">SUM(B4:B22)</f>
        <v>4607</v>
      </c>
      <c r="C23" s="13">
        <f t="shared" si="5"/>
        <v>79</v>
      </c>
      <c r="D23" s="13">
        <f>SUM(D4:D22)</f>
        <v>4686</v>
      </c>
      <c r="E23" s="13">
        <f t="shared" si="5"/>
        <v>4385</v>
      </c>
      <c r="F23" s="13">
        <f t="shared" si="5"/>
        <v>57</v>
      </c>
      <c r="G23" s="13">
        <f>SUM(G4:G22)</f>
        <v>4442</v>
      </c>
      <c r="H23" s="13">
        <f t="shared" si="5"/>
        <v>8992</v>
      </c>
      <c r="I23" s="13">
        <f t="shared" si="5"/>
        <v>136</v>
      </c>
      <c r="J23" s="13">
        <f>SUM(J4:J22)</f>
        <v>9128</v>
      </c>
      <c r="K23" s="13">
        <f t="shared" si="5"/>
        <v>4687</v>
      </c>
      <c r="L23" s="13">
        <f t="shared" si="5"/>
        <v>43</v>
      </c>
      <c r="M23" s="13">
        <f t="shared" si="5"/>
        <v>4561</v>
      </c>
      <c r="N23" s="14">
        <f t="shared" si="5"/>
        <v>83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CEF0-B610-4FBE-9650-4D04110753A8}">
  <sheetPr>
    <pageSetUpPr fitToPage="1"/>
  </sheetPr>
  <dimension ref="A1:N24"/>
  <sheetViews>
    <sheetView workbookViewId="0">
      <selection activeCell="G2" sqref="G2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44</v>
      </c>
      <c r="N2" s="1" t="s">
        <v>45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433</v>
      </c>
      <c r="C4" s="9">
        <v>3</v>
      </c>
      <c r="D4" s="9">
        <f>SUM(B4,C4)</f>
        <v>436</v>
      </c>
      <c r="E4" s="9">
        <v>387</v>
      </c>
      <c r="F4" s="9">
        <v>4</v>
      </c>
      <c r="G4" s="9">
        <f>SUM(E4,F4)</f>
        <v>391</v>
      </c>
      <c r="H4" s="9">
        <f t="shared" ref="H4:I22" si="0">SUM(B4,E4)</f>
        <v>820</v>
      </c>
      <c r="I4" s="9">
        <f t="shared" si="0"/>
        <v>7</v>
      </c>
      <c r="J4" s="9">
        <f>SUM(H4,I4)</f>
        <v>827</v>
      </c>
      <c r="K4" s="9">
        <f>L4+M4+N4</f>
        <v>428</v>
      </c>
      <c r="L4" s="9">
        <v>2</v>
      </c>
      <c r="M4" s="9">
        <v>422</v>
      </c>
      <c r="N4" s="10">
        <v>4</v>
      </c>
    </row>
    <row r="5" spans="1:14" x14ac:dyDescent="0.45">
      <c r="A5" s="2" t="s">
        <v>12</v>
      </c>
      <c r="B5" s="9">
        <v>165</v>
      </c>
      <c r="C5" s="9">
        <v>4</v>
      </c>
      <c r="D5" s="9">
        <f t="shared" ref="D5:D22" si="1">SUM(B5,C5)</f>
        <v>169</v>
      </c>
      <c r="E5" s="9">
        <v>189</v>
      </c>
      <c r="F5" s="9">
        <v>1</v>
      </c>
      <c r="G5" s="9">
        <f t="shared" ref="G5:G22" si="2">SUM(E5,F5)</f>
        <v>190</v>
      </c>
      <c r="H5" s="9">
        <f t="shared" si="0"/>
        <v>354</v>
      </c>
      <c r="I5" s="9">
        <f t="shared" si="0"/>
        <v>5</v>
      </c>
      <c r="J5" s="9">
        <f t="shared" ref="J5:J22" si="3">SUM(H5,I5)</f>
        <v>359</v>
      </c>
      <c r="K5" s="9">
        <f t="shared" ref="K5:K22" si="4">L5+M5+N5</f>
        <v>186</v>
      </c>
      <c r="L5" s="9">
        <v>5</v>
      </c>
      <c r="M5" s="9">
        <v>181</v>
      </c>
      <c r="N5" s="10">
        <v>0</v>
      </c>
    </row>
    <row r="6" spans="1:14" x14ac:dyDescent="0.45">
      <c r="A6" s="2" t="s">
        <v>13</v>
      </c>
      <c r="B6" s="9">
        <v>186</v>
      </c>
      <c r="C6" s="9">
        <v>3</v>
      </c>
      <c r="D6" s="9">
        <f t="shared" si="1"/>
        <v>189</v>
      </c>
      <c r="E6" s="9">
        <v>194</v>
      </c>
      <c r="F6" s="9">
        <v>2</v>
      </c>
      <c r="G6" s="9">
        <f t="shared" si="2"/>
        <v>196</v>
      </c>
      <c r="H6" s="9">
        <f t="shared" si="0"/>
        <v>380</v>
      </c>
      <c r="I6" s="9">
        <f t="shared" si="0"/>
        <v>5</v>
      </c>
      <c r="J6" s="9">
        <f t="shared" si="3"/>
        <v>385</v>
      </c>
      <c r="K6" s="9">
        <f t="shared" si="4"/>
        <v>205</v>
      </c>
      <c r="L6" s="9">
        <v>2</v>
      </c>
      <c r="M6" s="9">
        <v>200</v>
      </c>
      <c r="N6" s="10">
        <v>3</v>
      </c>
    </row>
    <row r="7" spans="1:14" x14ac:dyDescent="0.45">
      <c r="A7" s="2" t="s">
        <v>14</v>
      </c>
      <c r="B7" s="9">
        <v>153</v>
      </c>
      <c r="C7" s="9">
        <v>1</v>
      </c>
      <c r="D7" s="9">
        <f t="shared" si="1"/>
        <v>154</v>
      </c>
      <c r="E7" s="9">
        <v>146</v>
      </c>
      <c r="F7" s="9">
        <v>1</v>
      </c>
      <c r="G7" s="9">
        <f t="shared" si="2"/>
        <v>147</v>
      </c>
      <c r="H7" s="9">
        <f t="shared" si="0"/>
        <v>299</v>
      </c>
      <c r="I7" s="9">
        <f t="shared" si="0"/>
        <v>2</v>
      </c>
      <c r="J7" s="9">
        <f t="shared" si="3"/>
        <v>301</v>
      </c>
      <c r="K7" s="9">
        <f t="shared" si="4"/>
        <v>164</v>
      </c>
      <c r="L7" s="9">
        <v>2</v>
      </c>
      <c r="M7" s="9">
        <v>162</v>
      </c>
      <c r="N7" s="10">
        <v>0</v>
      </c>
    </row>
    <row r="8" spans="1:14" x14ac:dyDescent="0.45">
      <c r="A8" s="2" t="s">
        <v>15</v>
      </c>
      <c r="B8" s="9">
        <v>137</v>
      </c>
      <c r="C8" s="9">
        <v>2</v>
      </c>
      <c r="D8" s="9">
        <f t="shared" si="1"/>
        <v>139</v>
      </c>
      <c r="E8" s="9">
        <v>151</v>
      </c>
      <c r="F8" s="9">
        <v>6</v>
      </c>
      <c r="G8" s="9">
        <f t="shared" si="2"/>
        <v>157</v>
      </c>
      <c r="H8" s="9">
        <f t="shared" si="0"/>
        <v>288</v>
      </c>
      <c r="I8" s="9">
        <f t="shared" si="0"/>
        <v>8</v>
      </c>
      <c r="J8" s="9">
        <f t="shared" si="3"/>
        <v>296</v>
      </c>
      <c r="K8" s="9">
        <f t="shared" si="4"/>
        <v>155</v>
      </c>
      <c r="L8" s="9">
        <v>2</v>
      </c>
      <c r="M8" s="9">
        <v>148</v>
      </c>
      <c r="N8" s="10">
        <v>5</v>
      </c>
    </row>
    <row r="9" spans="1:14" x14ac:dyDescent="0.45">
      <c r="A9" s="2" t="s">
        <v>16</v>
      </c>
      <c r="B9" s="9">
        <v>182</v>
      </c>
      <c r="C9" s="9">
        <v>16</v>
      </c>
      <c r="D9" s="9">
        <f t="shared" si="1"/>
        <v>198</v>
      </c>
      <c r="E9" s="9">
        <v>175</v>
      </c>
      <c r="F9" s="9">
        <v>3</v>
      </c>
      <c r="G9" s="9">
        <f t="shared" si="2"/>
        <v>178</v>
      </c>
      <c r="H9" s="9">
        <f t="shared" si="0"/>
        <v>357</v>
      </c>
      <c r="I9" s="9">
        <f t="shared" si="0"/>
        <v>19</v>
      </c>
      <c r="J9" s="9">
        <f t="shared" si="3"/>
        <v>376</v>
      </c>
      <c r="K9" s="9">
        <f t="shared" si="4"/>
        <v>194</v>
      </c>
      <c r="L9" s="9">
        <v>2</v>
      </c>
      <c r="M9" s="9">
        <v>177</v>
      </c>
      <c r="N9" s="10">
        <v>15</v>
      </c>
    </row>
    <row r="10" spans="1:14" x14ac:dyDescent="0.45">
      <c r="A10" s="2" t="s">
        <v>17</v>
      </c>
      <c r="B10" s="9">
        <v>257</v>
      </c>
      <c r="C10" s="9">
        <v>4</v>
      </c>
      <c r="D10" s="9">
        <f t="shared" si="1"/>
        <v>261</v>
      </c>
      <c r="E10" s="9">
        <v>251</v>
      </c>
      <c r="F10" s="9">
        <v>7</v>
      </c>
      <c r="G10" s="9">
        <f t="shared" si="2"/>
        <v>258</v>
      </c>
      <c r="H10" s="9">
        <f t="shared" si="0"/>
        <v>508</v>
      </c>
      <c r="I10" s="9">
        <f t="shared" si="0"/>
        <v>11</v>
      </c>
      <c r="J10" s="9">
        <f t="shared" si="3"/>
        <v>519</v>
      </c>
      <c r="K10" s="9">
        <f t="shared" si="4"/>
        <v>242</v>
      </c>
      <c r="L10" s="9">
        <v>5</v>
      </c>
      <c r="M10" s="9">
        <v>231</v>
      </c>
      <c r="N10" s="10">
        <v>6</v>
      </c>
    </row>
    <row r="11" spans="1:14" x14ac:dyDescent="0.45">
      <c r="A11" s="2" t="s">
        <v>18</v>
      </c>
      <c r="B11" s="9">
        <v>208</v>
      </c>
      <c r="C11" s="9">
        <v>7</v>
      </c>
      <c r="D11" s="9">
        <f t="shared" si="1"/>
        <v>215</v>
      </c>
      <c r="E11" s="9">
        <v>236</v>
      </c>
      <c r="F11" s="9">
        <v>0</v>
      </c>
      <c r="G11" s="9">
        <f t="shared" si="2"/>
        <v>236</v>
      </c>
      <c r="H11" s="9">
        <f t="shared" si="0"/>
        <v>444</v>
      </c>
      <c r="I11" s="9">
        <f t="shared" si="0"/>
        <v>7</v>
      </c>
      <c r="J11" s="9">
        <f t="shared" si="3"/>
        <v>451</v>
      </c>
      <c r="K11" s="9">
        <f t="shared" si="4"/>
        <v>197</v>
      </c>
      <c r="L11" s="9">
        <v>1</v>
      </c>
      <c r="M11" s="9">
        <v>190</v>
      </c>
      <c r="N11" s="10">
        <v>6</v>
      </c>
    </row>
    <row r="12" spans="1:14" x14ac:dyDescent="0.45">
      <c r="A12" s="2" t="s">
        <v>19</v>
      </c>
      <c r="B12" s="9">
        <v>333</v>
      </c>
      <c r="C12" s="9">
        <v>4</v>
      </c>
      <c r="D12" s="9">
        <f t="shared" si="1"/>
        <v>337</v>
      </c>
      <c r="E12" s="9">
        <v>271</v>
      </c>
      <c r="F12" s="9">
        <v>3</v>
      </c>
      <c r="G12" s="9">
        <f t="shared" si="2"/>
        <v>274</v>
      </c>
      <c r="H12" s="9">
        <f t="shared" si="0"/>
        <v>604</v>
      </c>
      <c r="I12" s="9">
        <f t="shared" si="0"/>
        <v>7</v>
      </c>
      <c r="J12" s="9">
        <f t="shared" si="3"/>
        <v>611</v>
      </c>
      <c r="K12" s="9">
        <f t="shared" si="4"/>
        <v>286</v>
      </c>
      <c r="L12" s="9">
        <v>2</v>
      </c>
      <c r="M12" s="9">
        <v>279</v>
      </c>
      <c r="N12" s="10">
        <v>5</v>
      </c>
    </row>
    <row r="13" spans="1:14" x14ac:dyDescent="0.45">
      <c r="A13" s="2" t="s">
        <v>20</v>
      </c>
      <c r="B13" s="9">
        <v>492</v>
      </c>
      <c r="C13" s="9">
        <v>1</v>
      </c>
      <c r="D13" s="9">
        <f t="shared" si="1"/>
        <v>493</v>
      </c>
      <c r="E13" s="9">
        <v>460</v>
      </c>
      <c r="F13" s="9">
        <v>8</v>
      </c>
      <c r="G13" s="9">
        <f t="shared" si="2"/>
        <v>468</v>
      </c>
      <c r="H13" s="9">
        <f t="shared" si="0"/>
        <v>952</v>
      </c>
      <c r="I13" s="9">
        <f t="shared" si="0"/>
        <v>9</v>
      </c>
      <c r="J13" s="9">
        <f t="shared" si="3"/>
        <v>961</v>
      </c>
      <c r="K13" s="9">
        <f t="shared" si="4"/>
        <v>476</v>
      </c>
      <c r="L13" s="9">
        <v>1</v>
      </c>
      <c r="M13" s="9">
        <v>467</v>
      </c>
      <c r="N13" s="10">
        <v>8</v>
      </c>
    </row>
    <row r="14" spans="1:14" x14ac:dyDescent="0.45">
      <c r="A14" s="2" t="s">
        <v>21</v>
      </c>
      <c r="B14" s="9">
        <v>359</v>
      </c>
      <c r="C14" s="9">
        <v>7</v>
      </c>
      <c r="D14" s="9">
        <f t="shared" si="1"/>
        <v>366</v>
      </c>
      <c r="E14" s="9">
        <v>383</v>
      </c>
      <c r="F14" s="9">
        <v>4</v>
      </c>
      <c r="G14" s="9">
        <f t="shared" si="2"/>
        <v>387</v>
      </c>
      <c r="H14" s="9">
        <f t="shared" si="0"/>
        <v>742</v>
      </c>
      <c r="I14" s="9">
        <f t="shared" si="0"/>
        <v>11</v>
      </c>
      <c r="J14" s="9">
        <f t="shared" si="3"/>
        <v>753</v>
      </c>
      <c r="K14" s="9">
        <f t="shared" si="4"/>
        <v>365</v>
      </c>
      <c r="L14" s="9">
        <v>2</v>
      </c>
      <c r="M14" s="9">
        <v>356</v>
      </c>
      <c r="N14" s="10">
        <v>7</v>
      </c>
    </row>
    <row r="15" spans="1:14" x14ac:dyDescent="0.45">
      <c r="A15" s="2" t="s">
        <v>22</v>
      </c>
      <c r="B15" s="9">
        <v>88</v>
      </c>
      <c r="C15" s="9">
        <v>0</v>
      </c>
      <c r="D15" s="9">
        <f t="shared" si="1"/>
        <v>88</v>
      </c>
      <c r="E15" s="9">
        <v>77</v>
      </c>
      <c r="F15" s="9">
        <v>0</v>
      </c>
      <c r="G15" s="9">
        <f t="shared" si="2"/>
        <v>77</v>
      </c>
      <c r="H15" s="9">
        <f t="shared" si="0"/>
        <v>165</v>
      </c>
      <c r="I15" s="9">
        <f t="shared" si="0"/>
        <v>0</v>
      </c>
      <c r="J15" s="9">
        <f t="shared" si="3"/>
        <v>165</v>
      </c>
      <c r="K15" s="9">
        <f t="shared" si="4"/>
        <v>97</v>
      </c>
      <c r="L15" s="9">
        <v>0</v>
      </c>
      <c r="M15" s="9">
        <v>97</v>
      </c>
      <c r="N15" s="10">
        <v>0</v>
      </c>
    </row>
    <row r="16" spans="1:14" x14ac:dyDescent="0.45">
      <c r="A16" s="2" t="s">
        <v>23</v>
      </c>
      <c r="B16" s="9">
        <v>389</v>
      </c>
      <c r="C16" s="9">
        <v>3</v>
      </c>
      <c r="D16" s="9">
        <f t="shared" si="1"/>
        <v>392</v>
      </c>
      <c r="E16" s="9">
        <v>332</v>
      </c>
      <c r="F16" s="9">
        <v>2</v>
      </c>
      <c r="G16" s="9">
        <f t="shared" si="2"/>
        <v>334</v>
      </c>
      <c r="H16" s="9">
        <f t="shared" si="0"/>
        <v>721</v>
      </c>
      <c r="I16" s="9">
        <f t="shared" si="0"/>
        <v>5</v>
      </c>
      <c r="J16" s="9">
        <f t="shared" si="3"/>
        <v>726</v>
      </c>
      <c r="K16" s="9">
        <f t="shared" si="4"/>
        <v>405</v>
      </c>
      <c r="L16" s="9">
        <v>4</v>
      </c>
      <c r="M16" s="9">
        <v>400</v>
      </c>
      <c r="N16" s="10">
        <v>1</v>
      </c>
    </row>
    <row r="17" spans="1:14" x14ac:dyDescent="0.45">
      <c r="A17" s="2" t="s">
        <v>24</v>
      </c>
      <c r="B17" s="9">
        <v>462</v>
      </c>
      <c r="C17" s="9">
        <v>17</v>
      </c>
      <c r="D17" s="9">
        <f t="shared" si="1"/>
        <v>479</v>
      </c>
      <c r="E17" s="9">
        <v>441</v>
      </c>
      <c r="F17" s="9">
        <v>5</v>
      </c>
      <c r="G17" s="9">
        <f t="shared" si="2"/>
        <v>446</v>
      </c>
      <c r="H17" s="9">
        <f t="shared" si="0"/>
        <v>903</v>
      </c>
      <c r="I17" s="9">
        <f t="shared" si="0"/>
        <v>22</v>
      </c>
      <c r="J17" s="9">
        <f t="shared" si="3"/>
        <v>925</v>
      </c>
      <c r="K17" s="9">
        <f t="shared" si="4"/>
        <v>479</v>
      </c>
      <c r="L17" s="9">
        <v>3</v>
      </c>
      <c r="M17" s="9">
        <v>459</v>
      </c>
      <c r="N17" s="10">
        <v>17</v>
      </c>
    </row>
    <row r="18" spans="1:14" x14ac:dyDescent="0.45">
      <c r="A18" s="2" t="s">
        <v>25</v>
      </c>
      <c r="B18" s="9">
        <v>149</v>
      </c>
      <c r="C18" s="9">
        <v>0</v>
      </c>
      <c r="D18" s="9">
        <f t="shared" si="1"/>
        <v>149</v>
      </c>
      <c r="E18" s="9">
        <v>162</v>
      </c>
      <c r="F18" s="9">
        <v>1</v>
      </c>
      <c r="G18" s="9">
        <f t="shared" si="2"/>
        <v>163</v>
      </c>
      <c r="H18" s="9">
        <f t="shared" si="0"/>
        <v>311</v>
      </c>
      <c r="I18" s="9">
        <f t="shared" si="0"/>
        <v>1</v>
      </c>
      <c r="J18" s="9">
        <f t="shared" si="3"/>
        <v>312</v>
      </c>
      <c r="K18" s="9">
        <f t="shared" si="4"/>
        <v>145</v>
      </c>
      <c r="L18" s="9">
        <v>1</v>
      </c>
      <c r="M18" s="9">
        <v>144</v>
      </c>
      <c r="N18" s="10">
        <v>0</v>
      </c>
    </row>
    <row r="19" spans="1:14" x14ac:dyDescent="0.45">
      <c r="A19" s="2" t="s">
        <v>26</v>
      </c>
      <c r="B19" s="9">
        <v>140</v>
      </c>
      <c r="C19" s="9">
        <v>3</v>
      </c>
      <c r="D19" s="9">
        <f t="shared" si="1"/>
        <v>143</v>
      </c>
      <c r="E19" s="9">
        <v>148</v>
      </c>
      <c r="F19" s="9">
        <v>4</v>
      </c>
      <c r="G19" s="9">
        <f t="shared" si="2"/>
        <v>152</v>
      </c>
      <c r="H19" s="9">
        <f t="shared" si="0"/>
        <v>288</v>
      </c>
      <c r="I19" s="9">
        <f t="shared" si="0"/>
        <v>7</v>
      </c>
      <c r="J19" s="9">
        <f t="shared" si="3"/>
        <v>295</v>
      </c>
      <c r="K19" s="9">
        <f t="shared" si="4"/>
        <v>150</v>
      </c>
      <c r="L19" s="9">
        <v>3</v>
      </c>
      <c r="M19" s="9">
        <v>143</v>
      </c>
      <c r="N19" s="10">
        <v>4</v>
      </c>
    </row>
    <row r="20" spans="1:14" x14ac:dyDescent="0.45">
      <c r="A20" s="2" t="s">
        <v>27</v>
      </c>
      <c r="B20" s="9">
        <v>142</v>
      </c>
      <c r="C20" s="9">
        <v>0</v>
      </c>
      <c r="D20" s="9">
        <f t="shared" si="1"/>
        <v>142</v>
      </c>
      <c r="E20" s="9">
        <v>150</v>
      </c>
      <c r="F20" s="9">
        <v>2</v>
      </c>
      <c r="G20" s="9">
        <f t="shared" si="2"/>
        <v>152</v>
      </c>
      <c r="H20" s="9">
        <f t="shared" si="0"/>
        <v>292</v>
      </c>
      <c r="I20" s="9">
        <f t="shared" si="0"/>
        <v>2</v>
      </c>
      <c r="J20" s="9">
        <f t="shared" si="3"/>
        <v>294</v>
      </c>
      <c r="K20" s="9">
        <f t="shared" si="4"/>
        <v>152</v>
      </c>
      <c r="L20" s="9">
        <v>2</v>
      </c>
      <c r="M20" s="9">
        <v>150</v>
      </c>
      <c r="N20" s="10">
        <v>0</v>
      </c>
    </row>
    <row r="21" spans="1:14" x14ac:dyDescent="0.45">
      <c r="A21" s="2" t="s">
        <v>28</v>
      </c>
      <c r="B21" s="9">
        <v>117</v>
      </c>
      <c r="C21" s="9">
        <v>4</v>
      </c>
      <c r="D21" s="9">
        <f t="shared" si="1"/>
        <v>121</v>
      </c>
      <c r="E21" s="9">
        <v>98</v>
      </c>
      <c r="F21" s="9">
        <v>2</v>
      </c>
      <c r="G21" s="9">
        <f t="shared" si="2"/>
        <v>100</v>
      </c>
      <c r="H21" s="9">
        <f t="shared" si="0"/>
        <v>215</v>
      </c>
      <c r="I21" s="9">
        <f t="shared" si="0"/>
        <v>6</v>
      </c>
      <c r="J21" s="9">
        <f t="shared" si="3"/>
        <v>221</v>
      </c>
      <c r="K21" s="9">
        <f t="shared" si="4"/>
        <v>126</v>
      </c>
      <c r="L21" s="9">
        <v>1</v>
      </c>
      <c r="M21" s="9">
        <v>122</v>
      </c>
      <c r="N21" s="10">
        <v>3</v>
      </c>
    </row>
    <row r="22" spans="1:14" ht="18.600000000000001" thickBot="1" x14ac:dyDescent="0.5">
      <c r="A22" s="3" t="s">
        <v>29</v>
      </c>
      <c r="B22" s="11">
        <v>216</v>
      </c>
      <c r="C22" s="11">
        <v>0</v>
      </c>
      <c r="D22" s="9">
        <f t="shared" si="1"/>
        <v>216</v>
      </c>
      <c r="E22" s="11">
        <v>132</v>
      </c>
      <c r="F22" s="11">
        <v>4</v>
      </c>
      <c r="G22" s="9">
        <f t="shared" si="2"/>
        <v>136</v>
      </c>
      <c r="H22" s="9">
        <f t="shared" si="0"/>
        <v>348</v>
      </c>
      <c r="I22" s="9">
        <f t="shared" si="0"/>
        <v>4</v>
      </c>
      <c r="J22" s="9">
        <f t="shared" si="3"/>
        <v>352</v>
      </c>
      <c r="K22" s="9">
        <f t="shared" si="4"/>
        <v>231</v>
      </c>
      <c r="L22" s="11">
        <v>2</v>
      </c>
      <c r="M22" s="11">
        <v>227</v>
      </c>
      <c r="N22" s="12">
        <v>2</v>
      </c>
    </row>
    <row r="23" spans="1:14" ht="18.600000000000001" thickTop="1" x14ac:dyDescent="0.45">
      <c r="A23" s="4" t="s">
        <v>32</v>
      </c>
      <c r="B23" s="13">
        <f t="shared" ref="B23:N23" si="5">SUM(B4:B22)</f>
        <v>4608</v>
      </c>
      <c r="C23" s="13">
        <f t="shared" si="5"/>
        <v>79</v>
      </c>
      <c r="D23" s="13">
        <f>SUM(D4:D22)</f>
        <v>4687</v>
      </c>
      <c r="E23" s="13">
        <f t="shared" si="5"/>
        <v>4383</v>
      </c>
      <c r="F23" s="13">
        <f t="shared" si="5"/>
        <v>59</v>
      </c>
      <c r="G23" s="13">
        <f>SUM(G4:G22)</f>
        <v>4442</v>
      </c>
      <c r="H23" s="13">
        <f t="shared" si="5"/>
        <v>8991</v>
      </c>
      <c r="I23" s="13">
        <f t="shared" si="5"/>
        <v>138</v>
      </c>
      <c r="J23" s="13">
        <f>SUM(J4:J22)</f>
        <v>9129</v>
      </c>
      <c r="K23" s="13">
        <f t="shared" si="5"/>
        <v>4683</v>
      </c>
      <c r="L23" s="13">
        <f t="shared" si="5"/>
        <v>42</v>
      </c>
      <c r="M23" s="13">
        <f t="shared" si="5"/>
        <v>4555</v>
      </c>
      <c r="N23" s="14">
        <f t="shared" si="5"/>
        <v>86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BF60-2583-489C-9340-FC5BFB2369D5}">
  <sheetPr>
    <pageSetUpPr fitToPage="1"/>
  </sheetPr>
  <dimension ref="A1:N24"/>
  <sheetViews>
    <sheetView workbookViewId="0">
      <selection activeCell="K18" sqref="K18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46</v>
      </c>
      <c r="N2" s="1" t="s">
        <v>47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429</v>
      </c>
      <c r="C4" s="9">
        <v>3</v>
      </c>
      <c r="D4" s="9">
        <f>SUM(B4,C4)</f>
        <v>432</v>
      </c>
      <c r="E4" s="9">
        <v>383</v>
      </c>
      <c r="F4" s="9">
        <v>4</v>
      </c>
      <c r="G4" s="9">
        <f>SUM(E4,F4)</f>
        <v>387</v>
      </c>
      <c r="H4" s="9">
        <f t="shared" ref="H4:I22" si="0">SUM(B4,E4)</f>
        <v>812</v>
      </c>
      <c r="I4" s="9">
        <f t="shared" si="0"/>
        <v>7</v>
      </c>
      <c r="J4" s="9">
        <f>SUM(H4,I4)</f>
        <v>819</v>
      </c>
      <c r="K4" s="9">
        <f>L4+M4+N4</f>
        <v>426</v>
      </c>
      <c r="L4" s="9">
        <v>2</v>
      </c>
      <c r="M4" s="9">
        <v>420</v>
      </c>
      <c r="N4" s="10">
        <v>4</v>
      </c>
    </row>
    <row r="5" spans="1:14" x14ac:dyDescent="0.45">
      <c r="A5" s="2" t="s">
        <v>12</v>
      </c>
      <c r="B5" s="9">
        <v>169</v>
      </c>
      <c r="C5" s="9">
        <v>4</v>
      </c>
      <c r="D5" s="9">
        <f t="shared" ref="D5:D22" si="1">SUM(B5,C5)</f>
        <v>173</v>
      </c>
      <c r="E5" s="9">
        <v>192</v>
      </c>
      <c r="F5" s="9">
        <v>1</v>
      </c>
      <c r="G5" s="9">
        <f t="shared" ref="G5:G22" si="2">SUM(E5,F5)</f>
        <v>193</v>
      </c>
      <c r="H5" s="9">
        <f t="shared" si="0"/>
        <v>361</v>
      </c>
      <c r="I5" s="9">
        <f t="shared" si="0"/>
        <v>5</v>
      </c>
      <c r="J5" s="9">
        <f t="shared" ref="J5:J22" si="3">SUM(H5,I5)</f>
        <v>366</v>
      </c>
      <c r="K5" s="9">
        <f t="shared" ref="K5:K22" si="4">L5+M5+N5</f>
        <v>193</v>
      </c>
      <c r="L5" s="9">
        <v>5</v>
      </c>
      <c r="M5" s="9">
        <v>188</v>
      </c>
      <c r="N5" s="10">
        <v>0</v>
      </c>
    </row>
    <row r="6" spans="1:14" x14ac:dyDescent="0.45">
      <c r="A6" s="2" t="s">
        <v>13</v>
      </c>
      <c r="B6" s="9">
        <v>183</v>
      </c>
      <c r="C6" s="9">
        <v>3</v>
      </c>
      <c r="D6" s="9">
        <f t="shared" si="1"/>
        <v>186</v>
      </c>
      <c r="E6" s="9">
        <v>191</v>
      </c>
      <c r="F6" s="9">
        <v>2</v>
      </c>
      <c r="G6" s="9">
        <f t="shared" si="2"/>
        <v>193</v>
      </c>
      <c r="H6" s="9">
        <f t="shared" si="0"/>
        <v>374</v>
      </c>
      <c r="I6" s="9">
        <f t="shared" si="0"/>
        <v>5</v>
      </c>
      <c r="J6" s="9">
        <f t="shared" si="3"/>
        <v>379</v>
      </c>
      <c r="K6" s="9">
        <f t="shared" si="4"/>
        <v>201</v>
      </c>
      <c r="L6" s="9">
        <v>2</v>
      </c>
      <c r="M6" s="9">
        <v>196</v>
      </c>
      <c r="N6" s="10">
        <v>3</v>
      </c>
    </row>
    <row r="7" spans="1:14" x14ac:dyDescent="0.45">
      <c r="A7" s="2" t="s">
        <v>14</v>
      </c>
      <c r="B7" s="9">
        <v>153</v>
      </c>
      <c r="C7" s="9">
        <v>1</v>
      </c>
      <c r="D7" s="9">
        <f t="shared" si="1"/>
        <v>154</v>
      </c>
      <c r="E7" s="9">
        <v>144</v>
      </c>
      <c r="F7" s="9">
        <v>1</v>
      </c>
      <c r="G7" s="9">
        <f t="shared" si="2"/>
        <v>145</v>
      </c>
      <c r="H7" s="9">
        <f t="shared" si="0"/>
        <v>297</v>
      </c>
      <c r="I7" s="9">
        <f t="shared" si="0"/>
        <v>2</v>
      </c>
      <c r="J7" s="9">
        <f t="shared" si="3"/>
        <v>299</v>
      </c>
      <c r="K7" s="9">
        <f t="shared" si="4"/>
        <v>163</v>
      </c>
      <c r="L7" s="9">
        <v>2</v>
      </c>
      <c r="M7" s="9">
        <v>161</v>
      </c>
      <c r="N7" s="10">
        <v>0</v>
      </c>
    </row>
    <row r="8" spans="1:14" x14ac:dyDescent="0.45">
      <c r="A8" s="2" t="s">
        <v>15</v>
      </c>
      <c r="B8" s="9">
        <v>137</v>
      </c>
      <c r="C8" s="9">
        <v>2</v>
      </c>
      <c r="D8" s="9">
        <f t="shared" si="1"/>
        <v>139</v>
      </c>
      <c r="E8" s="9">
        <v>150</v>
      </c>
      <c r="F8" s="9">
        <v>6</v>
      </c>
      <c r="G8" s="9">
        <f t="shared" si="2"/>
        <v>156</v>
      </c>
      <c r="H8" s="9">
        <f t="shared" si="0"/>
        <v>287</v>
      </c>
      <c r="I8" s="9">
        <f t="shared" si="0"/>
        <v>8</v>
      </c>
      <c r="J8" s="9">
        <f t="shared" si="3"/>
        <v>295</v>
      </c>
      <c r="K8" s="9">
        <f t="shared" si="4"/>
        <v>154</v>
      </c>
      <c r="L8" s="9">
        <v>2</v>
      </c>
      <c r="M8" s="9">
        <v>147</v>
      </c>
      <c r="N8" s="10">
        <v>5</v>
      </c>
    </row>
    <row r="9" spans="1:14" x14ac:dyDescent="0.45">
      <c r="A9" s="2" t="s">
        <v>16</v>
      </c>
      <c r="B9" s="9">
        <v>184</v>
      </c>
      <c r="C9" s="9">
        <v>16</v>
      </c>
      <c r="D9" s="9">
        <f t="shared" si="1"/>
        <v>200</v>
      </c>
      <c r="E9" s="9">
        <v>175</v>
      </c>
      <c r="F9" s="9">
        <v>3</v>
      </c>
      <c r="G9" s="9">
        <f t="shared" si="2"/>
        <v>178</v>
      </c>
      <c r="H9" s="9">
        <f t="shared" si="0"/>
        <v>359</v>
      </c>
      <c r="I9" s="9">
        <f t="shared" si="0"/>
        <v>19</v>
      </c>
      <c r="J9" s="9">
        <f t="shared" si="3"/>
        <v>378</v>
      </c>
      <c r="K9" s="9">
        <f t="shared" si="4"/>
        <v>196</v>
      </c>
      <c r="L9" s="9">
        <v>2</v>
      </c>
      <c r="M9" s="9">
        <v>179</v>
      </c>
      <c r="N9" s="10">
        <v>15</v>
      </c>
    </row>
    <row r="10" spans="1:14" x14ac:dyDescent="0.45">
      <c r="A10" s="2" t="s">
        <v>17</v>
      </c>
      <c r="B10" s="9">
        <v>257</v>
      </c>
      <c r="C10" s="9">
        <v>4</v>
      </c>
      <c r="D10" s="9">
        <f t="shared" si="1"/>
        <v>261</v>
      </c>
      <c r="E10" s="9">
        <v>254</v>
      </c>
      <c r="F10" s="9">
        <v>7</v>
      </c>
      <c r="G10" s="9">
        <f t="shared" si="2"/>
        <v>261</v>
      </c>
      <c r="H10" s="9">
        <f t="shared" si="0"/>
        <v>511</v>
      </c>
      <c r="I10" s="9">
        <f t="shared" si="0"/>
        <v>11</v>
      </c>
      <c r="J10" s="9">
        <f t="shared" si="3"/>
        <v>522</v>
      </c>
      <c r="K10" s="9">
        <f t="shared" si="4"/>
        <v>243</v>
      </c>
      <c r="L10" s="9">
        <v>5</v>
      </c>
      <c r="M10" s="9">
        <v>232</v>
      </c>
      <c r="N10" s="10">
        <v>6</v>
      </c>
    </row>
    <row r="11" spans="1:14" x14ac:dyDescent="0.45">
      <c r="A11" s="2" t="s">
        <v>18</v>
      </c>
      <c r="B11" s="9">
        <v>208</v>
      </c>
      <c r="C11" s="9">
        <v>7</v>
      </c>
      <c r="D11" s="9">
        <f t="shared" si="1"/>
        <v>215</v>
      </c>
      <c r="E11" s="9">
        <v>236</v>
      </c>
      <c r="F11" s="9">
        <v>0</v>
      </c>
      <c r="G11" s="9">
        <f t="shared" si="2"/>
        <v>236</v>
      </c>
      <c r="H11" s="9">
        <f t="shared" si="0"/>
        <v>444</v>
      </c>
      <c r="I11" s="9">
        <f t="shared" si="0"/>
        <v>7</v>
      </c>
      <c r="J11" s="9">
        <f t="shared" si="3"/>
        <v>451</v>
      </c>
      <c r="K11" s="9">
        <f t="shared" si="4"/>
        <v>198</v>
      </c>
      <c r="L11" s="9">
        <v>1</v>
      </c>
      <c r="M11" s="9">
        <v>191</v>
      </c>
      <c r="N11" s="10">
        <v>6</v>
      </c>
    </row>
    <row r="12" spans="1:14" x14ac:dyDescent="0.45">
      <c r="A12" s="2" t="s">
        <v>19</v>
      </c>
      <c r="B12" s="9">
        <v>332</v>
      </c>
      <c r="C12" s="9">
        <v>4</v>
      </c>
      <c r="D12" s="9">
        <f t="shared" si="1"/>
        <v>336</v>
      </c>
      <c r="E12" s="9">
        <v>271</v>
      </c>
      <c r="F12" s="9">
        <v>3</v>
      </c>
      <c r="G12" s="9">
        <f t="shared" si="2"/>
        <v>274</v>
      </c>
      <c r="H12" s="9">
        <f t="shared" si="0"/>
        <v>603</v>
      </c>
      <c r="I12" s="9">
        <f t="shared" si="0"/>
        <v>7</v>
      </c>
      <c r="J12" s="9">
        <f t="shared" si="3"/>
        <v>610</v>
      </c>
      <c r="K12" s="9">
        <f t="shared" si="4"/>
        <v>284</v>
      </c>
      <c r="L12" s="9">
        <v>2</v>
      </c>
      <c r="M12" s="9">
        <v>277</v>
      </c>
      <c r="N12" s="10">
        <v>5</v>
      </c>
    </row>
    <row r="13" spans="1:14" x14ac:dyDescent="0.45">
      <c r="A13" s="2" t="s">
        <v>20</v>
      </c>
      <c r="B13" s="9">
        <v>489</v>
      </c>
      <c r="C13" s="9">
        <v>1</v>
      </c>
      <c r="D13" s="9">
        <f t="shared" si="1"/>
        <v>490</v>
      </c>
      <c r="E13" s="9">
        <v>456</v>
      </c>
      <c r="F13" s="9">
        <v>8</v>
      </c>
      <c r="G13" s="9">
        <f t="shared" si="2"/>
        <v>464</v>
      </c>
      <c r="H13" s="9">
        <f t="shared" si="0"/>
        <v>945</v>
      </c>
      <c r="I13" s="9">
        <f t="shared" si="0"/>
        <v>9</v>
      </c>
      <c r="J13" s="9">
        <f t="shared" si="3"/>
        <v>954</v>
      </c>
      <c r="K13" s="9">
        <f t="shared" si="4"/>
        <v>474</v>
      </c>
      <c r="L13" s="9">
        <v>1</v>
      </c>
      <c r="M13" s="9">
        <v>465</v>
      </c>
      <c r="N13" s="10">
        <v>8</v>
      </c>
    </row>
    <row r="14" spans="1:14" x14ac:dyDescent="0.45">
      <c r="A14" s="2" t="s">
        <v>21</v>
      </c>
      <c r="B14" s="9">
        <v>359</v>
      </c>
      <c r="C14" s="9">
        <v>6</v>
      </c>
      <c r="D14" s="9">
        <f t="shared" si="1"/>
        <v>365</v>
      </c>
      <c r="E14" s="9">
        <v>382</v>
      </c>
      <c r="F14" s="9">
        <v>5</v>
      </c>
      <c r="G14" s="9">
        <f t="shared" si="2"/>
        <v>387</v>
      </c>
      <c r="H14" s="9">
        <f t="shared" si="0"/>
        <v>741</v>
      </c>
      <c r="I14" s="9">
        <f t="shared" si="0"/>
        <v>11</v>
      </c>
      <c r="J14" s="9">
        <f t="shared" si="3"/>
        <v>752</v>
      </c>
      <c r="K14" s="9">
        <f t="shared" si="4"/>
        <v>364</v>
      </c>
      <c r="L14" s="9">
        <v>2</v>
      </c>
      <c r="M14" s="9">
        <v>355</v>
      </c>
      <c r="N14" s="10">
        <v>7</v>
      </c>
    </row>
    <row r="15" spans="1:14" x14ac:dyDescent="0.45">
      <c r="A15" s="2" t="s">
        <v>22</v>
      </c>
      <c r="B15" s="9">
        <v>89</v>
      </c>
      <c r="C15" s="9">
        <v>0</v>
      </c>
      <c r="D15" s="9">
        <f t="shared" si="1"/>
        <v>89</v>
      </c>
      <c r="E15" s="9">
        <v>74</v>
      </c>
      <c r="F15" s="9">
        <v>0</v>
      </c>
      <c r="G15" s="9">
        <f t="shared" si="2"/>
        <v>74</v>
      </c>
      <c r="H15" s="9">
        <f t="shared" si="0"/>
        <v>163</v>
      </c>
      <c r="I15" s="9">
        <f t="shared" si="0"/>
        <v>0</v>
      </c>
      <c r="J15" s="9">
        <f t="shared" si="3"/>
        <v>163</v>
      </c>
      <c r="K15" s="9">
        <f t="shared" si="4"/>
        <v>97</v>
      </c>
      <c r="L15" s="9">
        <v>0</v>
      </c>
      <c r="M15" s="9">
        <v>97</v>
      </c>
      <c r="N15" s="10">
        <v>0</v>
      </c>
    </row>
    <row r="16" spans="1:14" x14ac:dyDescent="0.45">
      <c r="A16" s="2" t="s">
        <v>23</v>
      </c>
      <c r="B16" s="9">
        <v>387</v>
      </c>
      <c r="C16" s="9">
        <v>3</v>
      </c>
      <c r="D16" s="9">
        <f t="shared" si="1"/>
        <v>390</v>
      </c>
      <c r="E16" s="9">
        <v>331</v>
      </c>
      <c r="F16" s="9">
        <v>2</v>
      </c>
      <c r="G16" s="9">
        <f t="shared" si="2"/>
        <v>333</v>
      </c>
      <c r="H16" s="9">
        <f t="shared" si="0"/>
        <v>718</v>
      </c>
      <c r="I16" s="9">
        <f t="shared" si="0"/>
        <v>5</v>
      </c>
      <c r="J16" s="9">
        <f t="shared" si="3"/>
        <v>723</v>
      </c>
      <c r="K16" s="9">
        <f t="shared" si="4"/>
        <v>403</v>
      </c>
      <c r="L16" s="9">
        <v>4</v>
      </c>
      <c r="M16" s="9">
        <v>398</v>
      </c>
      <c r="N16" s="10">
        <v>1</v>
      </c>
    </row>
    <row r="17" spans="1:14" x14ac:dyDescent="0.45">
      <c r="A17" s="2" t="s">
        <v>24</v>
      </c>
      <c r="B17" s="9">
        <v>459</v>
      </c>
      <c r="C17" s="9">
        <v>17</v>
      </c>
      <c r="D17" s="9">
        <f t="shared" si="1"/>
        <v>476</v>
      </c>
      <c r="E17" s="9">
        <v>442</v>
      </c>
      <c r="F17" s="9">
        <v>5</v>
      </c>
      <c r="G17" s="9">
        <f t="shared" si="2"/>
        <v>447</v>
      </c>
      <c r="H17" s="9">
        <f t="shared" si="0"/>
        <v>901</v>
      </c>
      <c r="I17" s="9">
        <f t="shared" si="0"/>
        <v>22</v>
      </c>
      <c r="J17" s="9">
        <f t="shared" si="3"/>
        <v>923</v>
      </c>
      <c r="K17" s="9">
        <f t="shared" si="4"/>
        <v>479</v>
      </c>
      <c r="L17" s="9">
        <v>3</v>
      </c>
      <c r="M17" s="9">
        <v>459</v>
      </c>
      <c r="N17" s="10">
        <v>17</v>
      </c>
    </row>
    <row r="18" spans="1:14" x14ac:dyDescent="0.45">
      <c r="A18" s="2" t="s">
        <v>25</v>
      </c>
      <c r="B18" s="9">
        <v>151</v>
      </c>
      <c r="C18" s="9">
        <v>1</v>
      </c>
      <c r="D18" s="9">
        <f t="shared" si="1"/>
        <v>152</v>
      </c>
      <c r="E18" s="9">
        <v>166</v>
      </c>
      <c r="F18" s="9">
        <v>1</v>
      </c>
      <c r="G18" s="9">
        <f t="shared" si="2"/>
        <v>167</v>
      </c>
      <c r="H18" s="9">
        <f t="shared" si="0"/>
        <v>317</v>
      </c>
      <c r="I18" s="9">
        <f t="shared" si="0"/>
        <v>2</v>
      </c>
      <c r="J18" s="9">
        <f t="shared" si="3"/>
        <v>319</v>
      </c>
      <c r="K18" s="9">
        <f t="shared" si="4"/>
        <v>146</v>
      </c>
      <c r="L18" s="9">
        <v>1</v>
      </c>
      <c r="M18" s="9">
        <v>145</v>
      </c>
      <c r="N18" s="10">
        <v>0</v>
      </c>
    </row>
    <row r="19" spans="1:14" x14ac:dyDescent="0.45">
      <c r="A19" s="2" t="s">
        <v>26</v>
      </c>
      <c r="B19" s="9">
        <v>136</v>
      </c>
      <c r="C19" s="9">
        <v>3</v>
      </c>
      <c r="D19" s="9">
        <f t="shared" si="1"/>
        <v>139</v>
      </c>
      <c r="E19" s="9">
        <v>149</v>
      </c>
      <c r="F19" s="9">
        <v>4</v>
      </c>
      <c r="G19" s="9">
        <f t="shared" si="2"/>
        <v>153</v>
      </c>
      <c r="H19" s="9">
        <f t="shared" si="0"/>
        <v>285</v>
      </c>
      <c r="I19" s="9">
        <f t="shared" si="0"/>
        <v>7</v>
      </c>
      <c r="J19" s="9">
        <f t="shared" si="3"/>
        <v>292</v>
      </c>
      <c r="K19" s="9">
        <f t="shared" si="4"/>
        <v>150</v>
      </c>
      <c r="L19" s="9">
        <v>3</v>
      </c>
      <c r="M19" s="9">
        <v>143</v>
      </c>
      <c r="N19" s="10">
        <v>4</v>
      </c>
    </row>
    <row r="20" spans="1:14" x14ac:dyDescent="0.45">
      <c r="A20" s="2" t="s">
        <v>27</v>
      </c>
      <c r="B20" s="9">
        <v>143</v>
      </c>
      <c r="C20" s="9">
        <v>0</v>
      </c>
      <c r="D20" s="9">
        <f t="shared" si="1"/>
        <v>143</v>
      </c>
      <c r="E20" s="9">
        <v>149</v>
      </c>
      <c r="F20" s="9">
        <v>2</v>
      </c>
      <c r="G20" s="9">
        <f t="shared" si="2"/>
        <v>151</v>
      </c>
      <c r="H20" s="9">
        <f t="shared" si="0"/>
        <v>292</v>
      </c>
      <c r="I20" s="9">
        <f t="shared" si="0"/>
        <v>2</v>
      </c>
      <c r="J20" s="9">
        <f t="shared" si="3"/>
        <v>294</v>
      </c>
      <c r="K20" s="9">
        <f t="shared" si="4"/>
        <v>152</v>
      </c>
      <c r="L20" s="9">
        <v>2</v>
      </c>
      <c r="M20" s="9">
        <v>150</v>
      </c>
      <c r="N20" s="10">
        <v>0</v>
      </c>
    </row>
    <row r="21" spans="1:14" x14ac:dyDescent="0.45">
      <c r="A21" s="2" t="s">
        <v>28</v>
      </c>
      <c r="B21" s="9">
        <v>117</v>
      </c>
      <c r="C21" s="9">
        <v>4</v>
      </c>
      <c r="D21" s="9">
        <f t="shared" si="1"/>
        <v>121</v>
      </c>
      <c r="E21" s="9">
        <v>98</v>
      </c>
      <c r="F21" s="9">
        <v>2</v>
      </c>
      <c r="G21" s="9">
        <f t="shared" si="2"/>
        <v>100</v>
      </c>
      <c r="H21" s="9">
        <f t="shared" si="0"/>
        <v>215</v>
      </c>
      <c r="I21" s="9">
        <f t="shared" si="0"/>
        <v>6</v>
      </c>
      <c r="J21" s="9">
        <f t="shared" si="3"/>
        <v>221</v>
      </c>
      <c r="K21" s="9">
        <f t="shared" si="4"/>
        <v>126</v>
      </c>
      <c r="L21" s="9">
        <v>1</v>
      </c>
      <c r="M21" s="9">
        <v>122</v>
      </c>
      <c r="N21" s="10">
        <v>3</v>
      </c>
    </row>
    <row r="22" spans="1:14" ht="18.600000000000001" thickBot="1" x14ac:dyDescent="0.5">
      <c r="A22" s="3" t="s">
        <v>29</v>
      </c>
      <c r="B22" s="11">
        <v>215</v>
      </c>
      <c r="C22" s="11">
        <v>0</v>
      </c>
      <c r="D22" s="9">
        <f t="shared" si="1"/>
        <v>215</v>
      </c>
      <c r="E22" s="11">
        <v>130</v>
      </c>
      <c r="F22" s="11">
        <v>4</v>
      </c>
      <c r="G22" s="9">
        <f t="shared" si="2"/>
        <v>134</v>
      </c>
      <c r="H22" s="9">
        <f t="shared" si="0"/>
        <v>345</v>
      </c>
      <c r="I22" s="9">
        <f t="shared" si="0"/>
        <v>4</v>
      </c>
      <c r="J22" s="9">
        <f t="shared" si="3"/>
        <v>349</v>
      </c>
      <c r="K22" s="9">
        <f t="shared" si="4"/>
        <v>228</v>
      </c>
      <c r="L22" s="11">
        <v>2</v>
      </c>
      <c r="M22" s="11">
        <v>224</v>
      </c>
      <c r="N22" s="12">
        <v>2</v>
      </c>
    </row>
    <row r="23" spans="1:14" ht="18.600000000000001" thickTop="1" x14ac:dyDescent="0.45">
      <c r="A23" s="4" t="s">
        <v>32</v>
      </c>
      <c r="B23" s="13">
        <f t="shared" ref="B23:N23" si="5">SUM(B4:B22)</f>
        <v>4597</v>
      </c>
      <c r="C23" s="13">
        <f t="shared" si="5"/>
        <v>79</v>
      </c>
      <c r="D23" s="13">
        <f>SUM(D4:D22)</f>
        <v>4676</v>
      </c>
      <c r="E23" s="13">
        <f t="shared" si="5"/>
        <v>4373</v>
      </c>
      <c r="F23" s="13">
        <f t="shared" si="5"/>
        <v>60</v>
      </c>
      <c r="G23" s="13">
        <f>SUM(G4:G22)</f>
        <v>4433</v>
      </c>
      <c r="H23" s="13">
        <f t="shared" si="5"/>
        <v>8970</v>
      </c>
      <c r="I23" s="13">
        <f t="shared" si="5"/>
        <v>139</v>
      </c>
      <c r="J23" s="13">
        <f>SUM(J4:J22)</f>
        <v>9109</v>
      </c>
      <c r="K23" s="13">
        <f t="shared" si="5"/>
        <v>4677</v>
      </c>
      <c r="L23" s="13">
        <f t="shared" si="5"/>
        <v>42</v>
      </c>
      <c r="M23" s="13">
        <f t="shared" si="5"/>
        <v>4549</v>
      </c>
      <c r="N23" s="14">
        <f t="shared" si="5"/>
        <v>86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E06B-8A8E-4501-9840-D6E074B2E03E}">
  <dimension ref="A1:N23"/>
  <sheetViews>
    <sheetView topLeftCell="A13" workbookViewId="0">
      <selection activeCell="M7" sqref="M7"/>
    </sheetView>
  </sheetViews>
  <sheetFormatPr defaultRowHeight="18" x14ac:dyDescent="0.45"/>
  <cols>
    <col min="1" max="1" width="12.69921875" customWidth="1"/>
    <col min="13" max="13" width="8.796875" customWidth="1"/>
    <col min="14" max="14" width="9.69921875" customWidth="1"/>
  </cols>
  <sheetData>
    <row r="1" spans="1:14" x14ac:dyDescent="0.45">
      <c r="A1" t="s">
        <v>0</v>
      </c>
      <c r="N1" t="s">
        <v>1</v>
      </c>
    </row>
    <row r="2" spans="1:14" x14ac:dyDescent="0.45">
      <c r="A2" t="s">
        <v>48</v>
      </c>
      <c r="N2" s="17" t="s">
        <v>49</v>
      </c>
    </row>
    <row r="3" spans="1:14" x14ac:dyDescent="0.45">
      <c r="A3" s="18" t="s">
        <v>2</v>
      </c>
      <c r="B3" s="18" t="s">
        <v>50</v>
      </c>
      <c r="C3" s="18" t="s">
        <v>3</v>
      </c>
      <c r="D3" s="18" t="s">
        <v>51</v>
      </c>
      <c r="E3" s="18" t="s">
        <v>52</v>
      </c>
      <c r="F3" s="18" t="s">
        <v>4</v>
      </c>
      <c r="G3" s="18" t="s">
        <v>53</v>
      </c>
      <c r="H3" s="18" t="s">
        <v>5</v>
      </c>
      <c r="I3" s="18" t="s">
        <v>6</v>
      </c>
      <c r="J3" s="18" t="s">
        <v>54</v>
      </c>
      <c r="K3" s="18" t="s">
        <v>7</v>
      </c>
      <c r="L3" s="19" t="s">
        <v>8</v>
      </c>
      <c r="M3" s="19" t="s">
        <v>9</v>
      </c>
      <c r="N3" s="19" t="s">
        <v>10</v>
      </c>
    </row>
    <row r="4" spans="1:14" x14ac:dyDescent="0.45">
      <c r="A4" s="18" t="s">
        <v>11</v>
      </c>
      <c r="B4" s="18">
        <v>426</v>
      </c>
      <c r="C4" s="18">
        <v>3</v>
      </c>
      <c r="D4" s="18">
        <v>429</v>
      </c>
      <c r="E4" s="18">
        <v>383</v>
      </c>
      <c r="F4" s="18">
        <v>4</v>
      </c>
      <c r="G4" s="18">
        <v>387</v>
      </c>
      <c r="H4" s="18">
        <v>809</v>
      </c>
      <c r="I4" s="18">
        <v>7</v>
      </c>
      <c r="J4" s="18">
        <v>816</v>
      </c>
      <c r="K4" s="18">
        <v>431</v>
      </c>
      <c r="L4" s="18">
        <v>2</v>
      </c>
      <c r="M4" s="18">
        <v>425</v>
      </c>
      <c r="N4" s="18">
        <v>4</v>
      </c>
    </row>
    <row r="5" spans="1:14" x14ac:dyDescent="0.45">
      <c r="A5" s="18" t="s">
        <v>12</v>
      </c>
      <c r="B5" s="18">
        <v>169</v>
      </c>
      <c r="C5" s="18">
        <v>4</v>
      </c>
      <c r="D5" s="18">
        <v>173</v>
      </c>
      <c r="E5" s="18">
        <v>193</v>
      </c>
      <c r="F5" s="18">
        <v>1</v>
      </c>
      <c r="G5" s="18">
        <v>194</v>
      </c>
      <c r="H5" s="18">
        <v>362</v>
      </c>
      <c r="I5" s="18">
        <v>5</v>
      </c>
      <c r="J5" s="18">
        <v>367</v>
      </c>
      <c r="K5" s="18">
        <v>195</v>
      </c>
      <c r="L5" s="18">
        <v>5</v>
      </c>
      <c r="M5" s="18">
        <v>190</v>
      </c>
      <c r="N5" s="18">
        <v>0</v>
      </c>
    </row>
    <row r="6" spans="1:14" x14ac:dyDescent="0.45">
      <c r="A6" s="18" t="s">
        <v>13</v>
      </c>
      <c r="B6" s="18">
        <v>183</v>
      </c>
      <c r="C6" s="18">
        <v>3</v>
      </c>
      <c r="D6" s="18">
        <v>186</v>
      </c>
      <c r="E6" s="18">
        <v>191</v>
      </c>
      <c r="F6" s="18">
        <v>2</v>
      </c>
      <c r="G6" s="18">
        <v>193</v>
      </c>
      <c r="H6" s="18">
        <v>374</v>
      </c>
      <c r="I6" s="18">
        <v>5</v>
      </c>
      <c r="J6" s="18">
        <v>379</v>
      </c>
      <c r="K6" s="18">
        <v>201</v>
      </c>
      <c r="L6" s="18">
        <v>2</v>
      </c>
      <c r="M6" s="18">
        <v>196</v>
      </c>
      <c r="N6" s="18">
        <v>3</v>
      </c>
    </row>
    <row r="7" spans="1:14" x14ac:dyDescent="0.45">
      <c r="A7" s="18" t="s">
        <v>14</v>
      </c>
      <c r="B7" s="18">
        <v>151</v>
      </c>
      <c r="C7" s="18">
        <v>1</v>
      </c>
      <c r="D7" s="18">
        <v>152</v>
      </c>
      <c r="E7" s="18">
        <v>144</v>
      </c>
      <c r="F7" s="18">
        <v>1</v>
      </c>
      <c r="G7" s="18">
        <v>145</v>
      </c>
      <c r="H7" s="18">
        <v>295</v>
      </c>
      <c r="I7" s="18">
        <v>2</v>
      </c>
      <c r="J7" s="18">
        <v>297</v>
      </c>
      <c r="K7" s="18">
        <v>161</v>
      </c>
      <c r="L7" s="18">
        <v>2</v>
      </c>
      <c r="M7" s="18">
        <v>159</v>
      </c>
      <c r="N7" s="18">
        <v>0</v>
      </c>
    </row>
    <row r="8" spans="1:14" x14ac:dyDescent="0.45">
      <c r="A8" s="18" t="s">
        <v>15</v>
      </c>
      <c r="B8" s="18">
        <v>138</v>
      </c>
      <c r="C8" s="18">
        <v>2</v>
      </c>
      <c r="D8" s="18">
        <v>140</v>
      </c>
      <c r="E8" s="18">
        <v>150</v>
      </c>
      <c r="F8" s="18">
        <v>6</v>
      </c>
      <c r="G8" s="18">
        <v>156</v>
      </c>
      <c r="H8" s="18">
        <v>288</v>
      </c>
      <c r="I8" s="18">
        <v>8</v>
      </c>
      <c r="J8" s="18">
        <v>296</v>
      </c>
      <c r="K8" s="18">
        <v>154</v>
      </c>
      <c r="L8" s="18">
        <v>2</v>
      </c>
      <c r="M8" s="18">
        <v>147</v>
      </c>
      <c r="N8" s="18">
        <v>5</v>
      </c>
    </row>
    <row r="9" spans="1:14" x14ac:dyDescent="0.45">
      <c r="A9" s="18" t="s">
        <v>16</v>
      </c>
      <c r="B9" s="18">
        <v>184</v>
      </c>
      <c r="C9" s="18">
        <v>15</v>
      </c>
      <c r="D9" s="18">
        <v>199</v>
      </c>
      <c r="E9" s="18">
        <v>175</v>
      </c>
      <c r="F9" s="18">
        <v>3</v>
      </c>
      <c r="G9" s="18">
        <v>178</v>
      </c>
      <c r="H9" s="18">
        <v>359</v>
      </c>
      <c r="I9" s="18">
        <v>18</v>
      </c>
      <c r="J9" s="18">
        <v>377</v>
      </c>
      <c r="K9" s="18">
        <v>195</v>
      </c>
      <c r="L9" s="18">
        <v>2</v>
      </c>
      <c r="M9" s="18">
        <v>179</v>
      </c>
      <c r="N9" s="18">
        <v>14</v>
      </c>
    </row>
    <row r="10" spans="1:14" x14ac:dyDescent="0.45">
      <c r="A10" s="18" t="s">
        <v>17</v>
      </c>
      <c r="B10" s="18">
        <v>256</v>
      </c>
      <c r="C10" s="18">
        <v>4</v>
      </c>
      <c r="D10" s="18">
        <v>260</v>
      </c>
      <c r="E10" s="18">
        <v>256</v>
      </c>
      <c r="F10" s="18">
        <v>7</v>
      </c>
      <c r="G10" s="18">
        <v>263</v>
      </c>
      <c r="H10" s="18">
        <v>512</v>
      </c>
      <c r="I10" s="18">
        <v>11</v>
      </c>
      <c r="J10" s="18">
        <v>523</v>
      </c>
      <c r="K10" s="18">
        <v>244</v>
      </c>
      <c r="L10" s="18">
        <v>5</v>
      </c>
      <c r="M10" s="18">
        <v>233</v>
      </c>
      <c r="N10" s="18">
        <v>6</v>
      </c>
    </row>
    <row r="11" spans="1:14" x14ac:dyDescent="0.45">
      <c r="A11" s="18" t="s">
        <v>18</v>
      </c>
      <c r="B11" s="18">
        <v>208</v>
      </c>
      <c r="C11" s="18">
        <v>7</v>
      </c>
      <c r="D11" s="18">
        <v>215</v>
      </c>
      <c r="E11" s="18">
        <v>239</v>
      </c>
      <c r="F11" s="18">
        <v>0</v>
      </c>
      <c r="G11" s="18">
        <v>239</v>
      </c>
      <c r="H11" s="18">
        <v>447</v>
      </c>
      <c r="I11" s="18">
        <v>7</v>
      </c>
      <c r="J11" s="18">
        <v>454</v>
      </c>
      <c r="K11" s="18">
        <v>199</v>
      </c>
      <c r="L11" s="18">
        <v>1</v>
      </c>
      <c r="M11" s="18">
        <v>192</v>
      </c>
      <c r="N11" s="18">
        <v>6</v>
      </c>
    </row>
    <row r="12" spans="1:14" x14ac:dyDescent="0.45">
      <c r="A12" s="18" t="s">
        <v>19</v>
      </c>
      <c r="B12" s="18">
        <v>330</v>
      </c>
      <c r="C12" s="18">
        <v>4</v>
      </c>
      <c r="D12" s="18">
        <v>334</v>
      </c>
      <c r="E12" s="18">
        <v>270</v>
      </c>
      <c r="F12" s="18">
        <v>3</v>
      </c>
      <c r="G12" s="18">
        <v>273</v>
      </c>
      <c r="H12" s="18">
        <v>600</v>
      </c>
      <c r="I12" s="18">
        <v>7</v>
      </c>
      <c r="J12" s="18">
        <v>607</v>
      </c>
      <c r="K12" s="18">
        <v>283</v>
      </c>
      <c r="L12" s="18">
        <v>2</v>
      </c>
      <c r="M12" s="18">
        <v>276</v>
      </c>
      <c r="N12" s="18">
        <v>5</v>
      </c>
    </row>
    <row r="13" spans="1:14" x14ac:dyDescent="0.45">
      <c r="A13" s="18" t="s">
        <v>20</v>
      </c>
      <c r="B13" s="18">
        <v>489</v>
      </c>
      <c r="C13" s="18">
        <v>1</v>
      </c>
      <c r="D13" s="18">
        <v>490</v>
      </c>
      <c r="E13" s="18">
        <v>452</v>
      </c>
      <c r="F13" s="18">
        <v>9</v>
      </c>
      <c r="G13" s="18">
        <v>461</v>
      </c>
      <c r="H13" s="18">
        <v>941</v>
      </c>
      <c r="I13" s="18">
        <v>10</v>
      </c>
      <c r="J13" s="18">
        <v>951</v>
      </c>
      <c r="K13" s="18">
        <v>473</v>
      </c>
      <c r="L13" s="18">
        <v>1</v>
      </c>
      <c r="M13" s="18">
        <v>463</v>
      </c>
      <c r="N13" s="18">
        <v>9</v>
      </c>
    </row>
    <row r="14" spans="1:14" x14ac:dyDescent="0.45">
      <c r="A14" s="18" t="s">
        <v>21</v>
      </c>
      <c r="B14" s="18">
        <v>362</v>
      </c>
      <c r="C14" s="18">
        <v>6</v>
      </c>
      <c r="D14" s="18">
        <v>368</v>
      </c>
      <c r="E14" s="18">
        <v>384</v>
      </c>
      <c r="F14" s="18">
        <v>5</v>
      </c>
      <c r="G14" s="18">
        <v>389</v>
      </c>
      <c r="H14" s="18">
        <v>746</v>
      </c>
      <c r="I14" s="18">
        <v>11</v>
      </c>
      <c r="J14" s="18">
        <v>757</v>
      </c>
      <c r="K14" s="18">
        <v>366</v>
      </c>
      <c r="L14" s="18">
        <v>2</v>
      </c>
      <c r="M14" s="18">
        <v>357</v>
      </c>
      <c r="N14" s="18">
        <v>7</v>
      </c>
    </row>
    <row r="15" spans="1:14" x14ac:dyDescent="0.45">
      <c r="A15" s="18" t="s">
        <v>22</v>
      </c>
      <c r="B15" s="18">
        <v>89</v>
      </c>
      <c r="C15" s="18">
        <v>0</v>
      </c>
      <c r="D15" s="18">
        <v>89</v>
      </c>
      <c r="E15" s="18">
        <v>73</v>
      </c>
      <c r="F15" s="18">
        <v>0</v>
      </c>
      <c r="G15" s="18">
        <v>73</v>
      </c>
      <c r="H15" s="18">
        <v>162</v>
      </c>
      <c r="I15" s="18">
        <v>0</v>
      </c>
      <c r="J15" s="18">
        <v>162</v>
      </c>
      <c r="K15" s="18">
        <v>98</v>
      </c>
      <c r="L15" s="18">
        <v>0</v>
      </c>
      <c r="M15" s="18">
        <v>98</v>
      </c>
      <c r="N15" s="18">
        <v>0</v>
      </c>
    </row>
    <row r="16" spans="1:14" x14ac:dyDescent="0.45">
      <c r="A16" s="18" t="s">
        <v>23</v>
      </c>
      <c r="B16" s="18">
        <v>385</v>
      </c>
      <c r="C16" s="18">
        <v>3</v>
      </c>
      <c r="D16" s="18">
        <v>388</v>
      </c>
      <c r="E16" s="18">
        <v>330</v>
      </c>
      <c r="F16" s="18">
        <v>2</v>
      </c>
      <c r="G16" s="18">
        <v>332</v>
      </c>
      <c r="H16" s="18">
        <v>715</v>
      </c>
      <c r="I16" s="18">
        <v>5</v>
      </c>
      <c r="J16" s="18">
        <v>720</v>
      </c>
      <c r="K16" s="18">
        <v>399</v>
      </c>
      <c r="L16" s="18">
        <v>4</v>
      </c>
      <c r="M16" s="18">
        <v>394</v>
      </c>
      <c r="N16" s="18">
        <v>1</v>
      </c>
    </row>
    <row r="17" spans="1:14" x14ac:dyDescent="0.45">
      <c r="A17" s="18" t="s">
        <v>24</v>
      </c>
      <c r="B17" s="18">
        <v>455</v>
      </c>
      <c r="C17" s="18">
        <v>17</v>
      </c>
      <c r="D17" s="18">
        <v>472</v>
      </c>
      <c r="E17" s="18">
        <v>432</v>
      </c>
      <c r="F17" s="18">
        <v>6</v>
      </c>
      <c r="G17" s="18">
        <v>438</v>
      </c>
      <c r="H17" s="18">
        <v>887</v>
      </c>
      <c r="I17" s="18">
        <v>23</v>
      </c>
      <c r="J17" s="18">
        <v>910</v>
      </c>
      <c r="K17" s="18">
        <v>476</v>
      </c>
      <c r="L17" s="18">
        <v>3</v>
      </c>
      <c r="M17" s="18">
        <v>455</v>
      </c>
      <c r="N17" s="18">
        <v>18</v>
      </c>
    </row>
    <row r="18" spans="1:14" x14ac:dyDescent="0.45">
      <c r="A18" s="18" t="s">
        <v>25</v>
      </c>
      <c r="B18" s="18">
        <v>151</v>
      </c>
      <c r="C18" s="18">
        <v>1</v>
      </c>
      <c r="D18" s="18">
        <v>152</v>
      </c>
      <c r="E18" s="18">
        <v>168</v>
      </c>
      <c r="F18" s="18">
        <v>1</v>
      </c>
      <c r="G18" s="18">
        <v>169</v>
      </c>
      <c r="H18" s="18">
        <v>319</v>
      </c>
      <c r="I18" s="18">
        <v>2</v>
      </c>
      <c r="J18" s="18">
        <v>321</v>
      </c>
      <c r="K18" s="18">
        <v>147</v>
      </c>
      <c r="L18" s="18">
        <v>1</v>
      </c>
      <c r="M18" s="18">
        <v>146</v>
      </c>
      <c r="N18" s="18">
        <v>0</v>
      </c>
    </row>
    <row r="19" spans="1:14" x14ac:dyDescent="0.45">
      <c r="A19" s="18" t="s">
        <v>26</v>
      </c>
      <c r="B19" s="18">
        <v>136</v>
      </c>
      <c r="C19" s="18">
        <v>3</v>
      </c>
      <c r="D19" s="18">
        <v>139</v>
      </c>
      <c r="E19" s="18">
        <v>149</v>
      </c>
      <c r="F19" s="18">
        <v>4</v>
      </c>
      <c r="G19" s="18">
        <v>153</v>
      </c>
      <c r="H19" s="18">
        <v>285</v>
      </c>
      <c r="I19" s="18">
        <v>7</v>
      </c>
      <c r="J19" s="18">
        <v>292</v>
      </c>
      <c r="K19" s="18">
        <v>150</v>
      </c>
      <c r="L19" s="18">
        <v>3</v>
      </c>
      <c r="M19" s="18">
        <v>143</v>
      </c>
      <c r="N19" s="18">
        <v>4</v>
      </c>
    </row>
    <row r="20" spans="1:14" x14ac:dyDescent="0.45">
      <c r="A20" s="18" t="s">
        <v>27</v>
      </c>
      <c r="B20" s="18">
        <v>142</v>
      </c>
      <c r="C20" s="18">
        <v>0</v>
      </c>
      <c r="D20" s="18">
        <v>142</v>
      </c>
      <c r="E20" s="18">
        <v>149</v>
      </c>
      <c r="F20" s="18">
        <v>2</v>
      </c>
      <c r="G20" s="18">
        <v>151</v>
      </c>
      <c r="H20" s="18">
        <v>291</v>
      </c>
      <c r="I20" s="18">
        <v>2</v>
      </c>
      <c r="J20" s="18">
        <v>293</v>
      </c>
      <c r="K20" s="18">
        <v>152</v>
      </c>
      <c r="L20" s="18">
        <v>2</v>
      </c>
      <c r="M20" s="18">
        <v>150</v>
      </c>
      <c r="N20" s="18">
        <v>0</v>
      </c>
    </row>
    <row r="21" spans="1:14" x14ac:dyDescent="0.45">
      <c r="A21" s="18" t="s">
        <v>28</v>
      </c>
      <c r="B21" s="18">
        <v>115</v>
      </c>
      <c r="C21" s="18">
        <v>4</v>
      </c>
      <c r="D21" s="18">
        <v>119</v>
      </c>
      <c r="E21" s="18">
        <v>96</v>
      </c>
      <c r="F21" s="18">
        <v>2</v>
      </c>
      <c r="G21" s="18">
        <v>98</v>
      </c>
      <c r="H21" s="18">
        <v>211</v>
      </c>
      <c r="I21" s="18">
        <v>6</v>
      </c>
      <c r="J21" s="18">
        <v>217</v>
      </c>
      <c r="K21" s="18">
        <v>125</v>
      </c>
      <c r="L21" s="18">
        <v>1</v>
      </c>
      <c r="M21" s="18">
        <v>121</v>
      </c>
      <c r="N21" s="18">
        <v>3</v>
      </c>
    </row>
    <row r="22" spans="1:14" x14ac:dyDescent="0.45">
      <c r="A22" s="18" t="s">
        <v>29</v>
      </c>
      <c r="B22" s="18">
        <v>214</v>
      </c>
      <c r="C22" s="18">
        <v>1</v>
      </c>
      <c r="D22" s="18">
        <v>215</v>
      </c>
      <c r="E22" s="18">
        <v>129</v>
      </c>
      <c r="F22" s="18">
        <v>4</v>
      </c>
      <c r="G22" s="18">
        <v>133</v>
      </c>
      <c r="H22" s="18">
        <v>343</v>
      </c>
      <c r="I22" s="18">
        <v>5</v>
      </c>
      <c r="J22" s="18">
        <v>348</v>
      </c>
      <c r="K22" s="18">
        <v>228</v>
      </c>
      <c r="L22" s="18">
        <v>2</v>
      </c>
      <c r="M22" s="18">
        <v>223</v>
      </c>
      <c r="N22" s="18">
        <v>3</v>
      </c>
    </row>
    <row r="23" spans="1:14" x14ac:dyDescent="0.45">
      <c r="A23" s="18" t="s">
        <v>55</v>
      </c>
      <c r="B23" s="16">
        <v>4583</v>
      </c>
      <c r="C23" s="18">
        <v>79</v>
      </c>
      <c r="D23" s="16">
        <v>4662</v>
      </c>
      <c r="E23" s="16">
        <v>4363</v>
      </c>
      <c r="F23" s="18">
        <v>62</v>
      </c>
      <c r="G23" s="16">
        <v>4425</v>
      </c>
      <c r="H23" s="16">
        <v>8946</v>
      </c>
      <c r="I23" s="18">
        <v>141</v>
      </c>
      <c r="J23" s="16">
        <v>9087</v>
      </c>
      <c r="K23" s="16">
        <v>4677</v>
      </c>
      <c r="L23" s="18">
        <v>42</v>
      </c>
      <c r="M23" s="16">
        <v>4547</v>
      </c>
      <c r="N23" s="18">
        <v>88</v>
      </c>
    </row>
  </sheetData>
  <phoneticPr fontId="18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78C3-D613-4CCD-AE70-B25E42CBB617}">
  <dimension ref="A1:N24"/>
  <sheetViews>
    <sheetView workbookViewId="0">
      <selection activeCell="F6" sqref="F6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56</v>
      </c>
      <c r="N2" s="1" t="s">
        <v>57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426</v>
      </c>
      <c r="C4" s="9">
        <v>3</v>
      </c>
      <c r="D4" s="9">
        <f>SUM(B4,C4)</f>
        <v>429</v>
      </c>
      <c r="E4" s="9">
        <v>383</v>
      </c>
      <c r="F4" s="9">
        <v>4</v>
      </c>
      <c r="G4" s="9">
        <f>SUM(E4,F4)</f>
        <v>387</v>
      </c>
      <c r="H4" s="9">
        <f t="shared" ref="H4:I22" si="0">SUM(B4,E4)</f>
        <v>809</v>
      </c>
      <c r="I4" s="9">
        <f t="shared" si="0"/>
        <v>7</v>
      </c>
      <c r="J4" s="9">
        <f>SUM(H4,I4)</f>
        <v>816</v>
      </c>
      <c r="K4" s="9">
        <f>L4+M4+N4</f>
        <v>431</v>
      </c>
      <c r="L4" s="9">
        <v>2</v>
      </c>
      <c r="M4" s="9">
        <v>425</v>
      </c>
      <c r="N4" s="10">
        <v>4</v>
      </c>
    </row>
    <row r="5" spans="1:14" x14ac:dyDescent="0.45">
      <c r="A5" s="2" t="s">
        <v>12</v>
      </c>
      <c r="B5" s="9">
        <v>169</v>
      </c>
      <c r="C5" s="9">
        <v>3</v>
      </c>
      <c r="D5" s="9">
        <f t="shared" ref="D5:D22" si="1">SUM(B5,C5)</f>
        <v>172</v>
      </c>
      <c r="E5" s="9">
        <v>192</v>
      </c>
      <c r="F5" s="9">
        <v>1</v>
      </c>
      <c r="G5" s="9">
        <f t="shared" ref="G5:G22" si="2">SUM(E5,F5)</f>
        <v>193</v>
      </c>
      <c r="H5" s="9">
        <f t="shared" si="0"/>
        <v>361</v>
      </c>
      <c r="I5" s="9">
        <f t="shared" si="0"/>
        <v>4</v>
      </c>
      <c r="J5" s="9">
        <f t="shared" ref="J5:J22" si="3">SUM(H5,I5)</f>
        <v>365</v>
      </c>
      <c r="K5" s="9">
        <f t="shared" ref="K5:K22" si="4">L5+M5+N5</f>
        <v>194</v>
      </c>
      <c r="L5" s="9">
        <v>4</v>
      </c>
      <c r="M5" s="9">
        <v>190</v>
      </c>
      <c r="N5" s="10">
        <v>0</v>
      </c>
    </row>
    <row r="6" spans="1:14" x14ac:dyDescent="0.45">
      <c r="A6" s="2" t="s">
        <v>13</v>
      </c>
      <c r="B6" s="9">
        <v>185</v>
      </c>
      <c r="C6" s="9">
        <v>4</v>
      </c>
      <c r="D6" s="9">
        <f t="shared" si="1"/>
        <v>189</v>
      </c>
      <c r="E6" s="9">
        <v>191</v>
      </c>
      <c r="F6" s="9">
        <v>2</v>
      </c>
      <c r="G6" s="9">
        <f t="shared" si="2"/>
        <v>193</v>
      </c>
      <c r="H6" s="9">
        <f t="shared" si="0"/>
        <v>376</v>
      </c>
      <c r="I6" s="9">
        <f t="shared" si="0"/>
        <v>6</v>
      </c>
      <c r="J6" s="9">
        <f t="shared" si="3"/>
        <v>382</v>
      </c>
      <c r="K6" s="9">
        <f t="shared" si="4"/>
        <v>202</v>
      </c>
      <c r="L6" s="9">
        <v>3</v>
      </c>
      <c r="M6" s="9">
        <v>196</v>
      </c>
      <c r="N6" s="10">
        <v>3</v>
      </c>
    </row>
    <row r="7" spans="1:14" x14ac:dyDescent="0.45">
      <c r="A7" s="2" t="s">
        <v>14</v>
      </c>
      <c r="B7" s="9">
        <v>151</v>
      </c>
      <c r="C7" s="9">
        <v>1</v>
      </c>
      <c r="D7" s="9">
        <f t="shared" si="1"/>
        <v>152</v>
      </c>
      <c r="E7" s="9">
        <v>144</v>
      </c>
      <c r="F7" s="9">
        <v>1</v>
      </c>
      <c r="G7" s="9">
        <f t="shared" si="2"/>
        <v>145</v>
      </c>
      <c r="H7" s="9">
        <f t="shared" si="0"/>
        <v>295</v>
      </c>
      <c r="I7" s="9">
        <f t="shared" si="0"/>
        <v>2</v>
      </c>
      <c r="J7" s="9">
        <f t="shared" si="3"/>
        <v>297</v>
      </c>
      <c r="K7" s="9">
        <f t="shared" si="4"/>
        <v>161</v>
      </c>
      <c r="L7" s="9">
        <v>2</v>
      </c>
      <c r="M7" s="9">
        <v>159</v>
      </c>
      <c r="N7" s="10">
        <v>0</v>
      </c>
    </row>
    <row r="8" spans="1:14" x14ac:dyDescent="0.45">
      <c r="A8" s="2" t="s">
        <v>15</v>
      </c>
      <c r="B8" s="9">
        <v>139</v>
      </c>
      <c r="C8" s="9">
        <v>2</v>
      </c>
      <c r="D8" s="9">
        <f t="shared" si="1"/>
        <v>141</v>
      </c>
      <c r="E8" s="9">
        <v>150</v>
      </c>
      <c r="F8" s="9">
        <v>6</v>
      </c>
      <c r="G8" s="9">
        <f t="shared" si="2"/>
        <v>156</v>
      </c>
      <c r="H8" s="9">
        <f t="shared" si="0"/>
        <v>289</v>
      </c>
      <c r="I8" s="9">
        <f t="shared" si="0"/>
        <v>8</v>
      </c>
      <c r="J8" s="9">
        <f t="shared" si="3"/>
        <v>297</v>
      </c>
      <c r="K8" s="9">
        <f t="shared" si="4"/>
        <v>156</v>
      </c>
      <c r="L8" s="9">
        <v>2</v>
      </c>
      <c r="M8" s="9">
        <v>149</v>
      </c>
      <c r="N8" s="10">
        <v>5</v>
      </c>
    </row>
    <row r="9" spans="1:14" x14ac:dyDescent="0.45">
      <c r="A9" s="2" t="s">
        <v>16</v>
      </c>
      <c r="B9" s="9">
        <v>185</v>
      </c>
      <c r="C9" s="9">
        <v>14</v>
      </c>
      <c r="D9" s="9">
        <f t="shared" si="1"/>
        <v>199</v>
      </c>
      <c r="E9" s="9">
        <v>175</v>
      </c>
      <c r="F9" s="9">
        <v>3</v>
      </c>
      <c r="G9" s="9">
        <f t="shared" si="2"/>
        <v>178</v>
      </c>
      <c r="H9" s="9">
        <f t="shared" si="0"/>
        <v>360</v>
      </c>
      <c r="I9" s="9">
        <f t="shared" si="0"/>
        <v>17</v>
      </c>
      <c r="J9" s="9">
        <f t="shared" si="3"/>
        <v>377</v>
      </c>
      <c r="K9" s="9">
        <f t="shared" si="4"/>
        <v>195</v>
      </c>
      <c r="L9" s="9">
        <v>2</v>
      </c>
      <c r="M9" s="9">
        <v>180</v>
      </c>
      <c r="N9" s="10">
        <v>13</v>
      </c>
    </row>
    <row r="10" spans="1:14" x14ac:dyDescent="0.45">
      <c r="A10" s="2" t="s">
        <v>17</v>
      </c>
      <c r="B10" s="9">
        <v>256</v>
      </c>
      <c r="C10" s="9">
        <v>4</v>
      </c>
      <c r="D10" s="9">
        <f t="shared" si="1"/>
        <v>260</v>
      </c>
      <c r="E10" s="9">
        <v>254</v>
      </c>
      <c r="F10" s="9">
        <v>7</v>
      </c>
      <c r="G10" s="9">
        <f t="shared" si="2"/>
        <v>261</v>
      </c>
      <c r="H10" s="9">
        <f t="shared" si="0"/>
        <v>510</v>
      </c>
      <c r="I10" s="9">
        <f t="shared" si="0"/>
        <v>11</v>
      </c>
      <c r="J10" s="9">
        <f t="shared" si="3"/>
        <v>521</v>
      </c>
      <c r="K10" s="9">
        <f t="shared" si="4"/>
        <v>243</v>
      </c>
      <c r="L10" s="9">
        <v>5</v>
      </c>
      <c r="M10" s="9">
        <v>232</v>
      </c>
      <c r="N10" s="10">
        <v>6</v>
      </c>
    </row>
    <row r="11" spans="1:14" x14ac:dyDescent="0.45">
      <c r="A11" s="2" t="s">
        <v>18</v>
      </c>
      <c r="B11" s="9">
        <v>209</v>
      </c>
      <c r="C11" s="9">
        <v>7</v>
      </c>
      <c r="D11" s="9">
        <f t="shared" si="1"/>
        <v>216</v>
      </c>
      <c r="E11" s="9">
        <v>237</v>
      </c>
      <c r="F11" s="9">
        <v>0</v>
      </c>
      <c r="G11" s="9">
        <f t="shared" si="2"/>
        <v>237</v>
      </c>
      <c r="H11" s="9">
        <f t="shared" si="0"/>
        <v>446</v>
      </c>
      <c r="I11" s="9">
        <f t="shared" si="0"/>
        <v>7</v>
      </c>
      <c r="J11" s="9">
        <f t="shared" si="3"/>
        <v>453</v>
      </c>
      <c r="K11" s="9">
        <f t="shared" si="4"/>
        <v>199</v>
      </c>
      <c r="L11" s="9">
        <v>1</v>
      </c>
      <c r="M11" s="9">
        <v>192</v>
      </c>
      <c r="N11" s="10">
        <v>6</v>
      </c>
    </row>
    <row r="12" spans="1:14" x14ac:dyDescent="0.45">
      <c r="A12" s="2" t="s">
        <v>19</v>
      </c>
      <c r="B12" s="9">
        <v>330</v>
      </c>
      <c r="C12" s="9">
        <v>4</v>
      </c>
      <c r="D12" s="9">
        <f t="shared" si="1"/>
        <v>334</v>
      </c>
      <c r="E12" s="9">
        <v>272</v>
      </c>
      <c r="F12" s="9">
        <v>3</v>
      </c>
      <c r="G12" s="9">
        <f t="shared" si="2"/>
        <v>275</v>
      </c>
      <c r="H12" s="9">
        <f t="shared" si="0"/>
        <v>602</v>
      </c>
      <c r="I12" s="9">
        <f t="shared" si="0"/>
        <v>7</v>
      </c>
      <c r="J12" s="9">
        <f t="shared" si="3"/>
        <v>609</v>
      </c>
      <c r="K12" s="9">
        <f t="shared" si="4"/>
        <v>284</v>
      </c>
      <c r="L12" s="9">
        <v>2</v>
      </c>
      <c r="M12" s="9">
        <v>277</v>
      </c>
      <c r="N12" s="10">
        <v>5</v>
      </c>
    </row>
    <row r="13" spans="1:14" x14ac:dyDescent="0.45">
      <c r="A13" s="2" t="s">
        <v>20</v>
      </c>
      <c r="B13" s="9">
        <v>490</v>
      </c>
      <c r="C13" s="9">
        <v>1</v>
      </c>
      <c r="D13" s="9">
        <f t="shared" si="1"/>
        <v>491</v>
      </c>
      <c r="E13" s="9">
        <v>450</v>
      </c>
      <c r="F13" s="9">
        <v>8</v>
      </c>
      <c r="G13" s="9">
        <f t="shared" si="2"/>
        <v>458</v>
      </c>
      <c r="H13" s="9">
        <f t="shared" si="0"/>
        <v>940</v>
      </c>
      <c r="I13" s="9">
        <f t="shared" si="0"/>
        <v>9</v>
      </c>
      <c r="J13" s="9">
        <f t="shared" si="3"/>
        <v>949</v>
      </c>
      <c r="K13" s="9">
        <f t="shared" si="4"/>
        <v>472</v>
      </c>
      <c r="L13" s="9">
        <v>1</v>
      </c>
      <c r="M13" s="9">
        <v>463</v>
      </c>
      <c r="N13" s="10">
        <v>8</v>
      </c>
    </row>
    <row r="14" spans="1:14" x14ac:dyDescent="0.45">
      <c r="A14" s="2" t="s">
        <v>21</v>
      </c>
      <c r="B14" s="9">
        <v>362</v>
      </c>
      <c r="C14" s="9">
        <v>6</v>
      </c>
      <c r="D14" s="9">
        <f t="shared" si="1"/>
        <v>368</v>
      </c>
      <c r="E14" s="9">
        <v>384</v>
      </c>
      <c r="F14" s="9">
        <v>6</v>
      </c>
      <c r="G14" s="9">
        <f t="shared" si="2"/>
        <v>390</v>
      </c>
      <c r="H14" s="9">
        <f t="shared" si="0"/>
        <v>746</v>
      </c>
      <c r="I14" s="9">
        <f t="shared" si="0"/>
        <v>12</v>
      </c>
      <c r="J14" s="9">
        <f t="shared" si="3"/>
        <v>758</v>
      </c>
      <c r="K14" s="9">
        <f t="shared" si="4"/>
        <v>367</v>
      </c>
      <c r="L14" s="9">
        <v>2</v>
      </c>
      <c r="M14" s="9">
        <v>357</v>
      </c>
      <c r="N14" s="10">
        <v>8</v>
      </c>
    </row>
    <row r="15" spans="1:14" x14ac:dyDescent="0.45">
      <c r="A15" s="2" t="s">
        <v>22</v>
      </c>
      <c r="B15" s="9">
        <v>89</v>
      </c>
      <c r="C15" s="9">
        <v>0</v>
      </c>
      <c r="D15" s="9">
        <f t="shared" si="1"/>
        <v>89</v>
      </c>
      <c r="E15" s="9">
        <v>73</v>
      </c>
      <c r="F15" s="9">
        <v>0</v>
      </c>
      <c r="G15" s="9">
        <f t="shared" si="2"/>
        <v>73</v>
      </c>
      <c r="H15" s="9">
        <f t="shared" si="0"/>
        <v>162</v>
      </c>
      <c r="I15" s="9">
        <f t="shared" si="0"/>
        <v>0</v>
      </c>
      <c r="J15" s="9">
        <f t="shared" si="3"/>
        <v>162</v>
      </c>
      <c r="K15" s="9">
        <f t="shared" si="4"/>
        <v>98</v>
      </c>
      <c r="L15" s="9">
        <v>0</v>
      </c>
      <c r="M15" s="9">
        <v>98</v>
      </c>
      <c r="N15" s="10">
        <v>0</v>
      </c>
    </row>
    <row r="16" spans="1:14" x14ac:dyDescent="0.45">
      <c r="A16" s="2" t="s">
        <v>23</v>
      </c>
      <c r="B16" s="9">
        <v>384</v>
      </c>
      <c r="C16" s="9">
        <v>3</v>
      </c>
      <c r="D16" s="9">
        <f t="shared" si="1"/>
        <v>387</v>
      </c>
      <c r="E16" s="9">
        <v>327</v>
      </c>
      <c r="F16" s="9">
        <v>2</v>
      </c>
      <c r="G16" s="9">
        <f t="shared" si="2"/>
        <v>329</v>
      </c>
      <c r="H16" s="9">
        <f t="shared" si="0"/>
        <v>711</v>
      </c>
      <c r="I16" s="9">
        <f t="shared" si="0"/>
        <v>5</v>
      </c>
      <c r="J16" s="9">
        <f t="shared" si="3"/>
        <v>716</v>
      </c>
      <c r="K16" s="9">
        <f t="shared" si="4"/>
        <v>396</v>
      </c>
      <c r="L16" s="9">
        <v>4</v>
      </c>
      <c r="M16" s="9">
        <v>391</v>
      </c>
      <c r="N16" s="10">
        <v>1</v>
      </c>
    </row>
    <row r="17" spans="1:14" x14ac:dyDescent="0.45">
      <c r="A17" s="2" t="s">
        <v>24</v>
      </c>
      <c r="B17" s="9">
        <v>455</v>
      </c>
      <c r="C17" s="9">
        <v>17</v>
      </c>
      <c r="D17" s="9">
        <f t="shared" si="1"/>
        <v>472</v>
      </c>
      <c r="E17" s="9">
        <v>434</v>
      </c>
      <c r="F17" s="9">
        <v>6</v>
      </c>
      <c r="G17" s="9">
        <f t="shared" si="2"/>
        <v>440</v>
      </c>
      <c r="H17" s="9">
        <f t="shared" si="0"/>
        <v>889</v>
      </c>
      <c r="I17" s="9">
        <f t="shared" si="0"/>
        <v>23</v>
      </c>
      <c r="J17" s="9">
        <f t="shared" si="3"/>
        <v>912</v>
      </c>
      <c r="K17" s="9">
        <f t="shared" si="4"/>
        <v>476</v>
      </c>
      <c r="L17" s="9">
        <v>3</v>
      </c>
      <c r="M17" s="9">
        <v>455</v>
      </c>
      <c r="N17" s="10">
        <v>18</v>
      </c>
    </row>
    <row r="18" spans="1:14" x14ac:dyDescent="0.45">
      <c r="A18" s="2" t="s">
        <v>25</v>
      </c>
      <c r="B18" s="9">
        <v>151</v>
      </c>
      <c r="C18" s="9">
        <v>1</v>
      </c>
      <c r="D18" s="9">
        <f t="shared" si="1"/>
        <v>152</v>
      </c>
      <c r="E18" s="9">
        <v>168</v>
      </c>
      <c r="F18" s="9">
        <v>1</v>
      </c>
      <c r="G18" s="9">
        <f t="shared" si="2"/>
        <v>169</v>
      </c>
      <c r="H18" s="9">
        <f t="shared" si="0"/>
        <v>319</v>
      </c>
      <c r="I18" s="9">
        <f t="shared" si="0"/>
        <v>2</v>
      </c>
      <c r="J18" s="9">
        <f t="shared" si="3"/>
        <v>321</v>
      </c>
      <c r="K18" s="9">
        <f t="shared" si="4"/>
        <v>147</v>
      </c>
      <c r="L18" s="9">
        <v>1</v>
      </c>
      <c r="M18" s="9">
        <v>146</v>
      </c>
      <c r="N18" s="10">
        <v>0</v>
      </c>
    </row>
    <row r="19" spans="1:14" x14ac:dyDescent="0.45">
      <c r="A19" s="2" t="s">
        <v>26</v>
      </c>
      <c r="B19" s="9">
        <v>135</v>
      </c>
      <c r="C19" s="9">
        <v>3</v>
      </c>
      <c r="D19" s="9">
        <f t="shared" si="1"/>
        <v>138</v>
      </c>
      <c r="E19" s="9">
        <v>149</v>
      </c>
      <c r="F19" s="9">
        <v>4</v>
      </c>
      <c r="G19" s="9">
        <f t="shared" si="2"/>
        <v>153</v>
      </c>
      <c r="H19" s="9">
        <f t="shared" si="0"/>
        <v>284</v>
      </c>
      <c r="I19" s="9">
        <f t="shared" si="0"/>
        <v>7</v>
      </c>
      <c r="J19" s="9">
        <f t="shared" si="3"/>
        <v>291</v>
      </c>
      <c r="K19" s="9">
        <f t="shared" si="4"/>
        <v>150</v>
      </c>
      <c r="L19" s="9">
        <v>3</v>
      </c>
      <c r="M19" s="9">
        <v>143</v>
      </c>
      <c r="N19" s="10">
        <v>4</v>
      </c>
    </row>
    <row r="20" spans="1:14" x14ac:dyDescent="0.45">
      <c r="A20" s="2" t="s">
        <v>27</v>
      </c>
      <c r="B20" s="9">
        <v>142</v>
      </c>
      <c r="C20" s="9">
        <v>0</v>
      </c>
      <c r="D20" s="9">
        <f t="shared" si="1"/>
        <v>142</v>
      </c>
      <c r="E20" s="9">
        <v>148</v>
      </c>
      <c r="F20" s="9">
        <v>2</v>
      </c>
      <c r="G20" s="9">
        <f t="shared" si="2"/>
        <v>150</v>
      </c>
      <c r="H20" s="9">
        <f t="shared" si="0"/>
        <v>290</v>
      </c>
      <c r="I20" s="9">
        <f t="shared" si="0"/>
        <v>2</v>
      </c>
      <c r="J20" s="9">
        <f t="shared" si="3"/>
        <v>292</v>
      </c>
      <c r="K20" s="9">
        <f t="shared" si="4"/>
        <v>153</v>
      </c>
      <c r="L20" s="9">
        <v>2</v>
      </c>
      <c r="M20" s="9">
        <v>151</v>
      </c>
      <c r="N20" s="10">
        <v>0</v>
      </c>
    </row>
    <row r="21" spans="1:14" x14ac:dyDescent="0.45">
      <c r="A21" s="2" t="s">
        <v>28</v>
      </c>
      <c r="B21" s="9">
        <v>114</v>
      </c>
      <c r="C21" s="9">
        <v>4</v>
      </c>
      <c r="D21" s="9">
        <f t="shared" si="1"/>
        <v>118</v>
      </c>
      <c r="E21" s="9">
        <v>95</v>
      </c>
      <c r="F21" s="9">
        <v>2</v>
      </c>
      <c r="G21" s="9">
        <f t="shared" si="2"/>
        <v>97</v>
      </c>
      <c r="H21" s="9">
        <f t="shared" si="0"/>
        <v>209</v>
      </c>
      <c r="I21" s="9">
        <f t="shared" si="0"/>
        <v>6</v>
      </c>
      <c r="J21" s="9">
        <f t="shared" si="3"/>
        <v>215</v>
      </c>
      <c r="K21" s="9">
        <f t="shared" si="4"/>
        <v>123</v>
      </c>
      <c r="L21" s="9">
        <v>1</v>
      </c>
      <c r="M21" s="9">
        <v>119</v>
      </c>
      <c r="N21" s="10">
        <v>3</v>
      </c>
    </row>
    <row r="22" spans="1:14" ht="18.600000000000001" thickBot="1" x14ac:dyDescent="0.5">
      <c r="A22" s="3" t="s">
        <v>29</v>
      </c>
      <c r="B22" s="11">
        <v>212</v>
      </c>
      <c r="C22" s="11">
        <v>1</v>
      </c>
      <c r="D22" s="9">
        <f t="shared" si="1"/>
        <v>213</v>
      </c>
      <c r="E22" s="11">
        <v>129</v>
      </c>
      <c r="F22" s="11">
        <v>4</v>
      </c>
      <c r="G22" s="9">
        <f t="shared" si="2"/>
        <v>133</v>
      </c>
      <c r="H22" s="9">
        <f t="shared" si="0"/>
        <v>341</v>
      </c>
      <c r="I22" s="9">
        <f t="shared" si="0"/>
        <v>5</v>
      </c>
      <c r="J22" s="9">
        <f t="shared" si="3"/>
        <v>346</v>
      </c>
      <c r="K22" s="9">
        <f t="shared" si="4"/>
        <v>226</v>
      </c>
      <c r="L22" s="11">
        <v>2</v>
      </c>
      <c r="M22" s="11">
        <v>221</v>
      </c>
      <c r="N22" s="12">
        <v>3</v>
      </c>
    </row>
    <row r="23" spans="1:14" ht="18.600000000000001" thickTop="1" x14ac:dyDescent="0.45">
      <c r="A23" s="4" t="s">
        <v>32</v>
      </c>
      <c r="B23" s="13">
        <f t="shared" ref="B23:N23" si="5">SUM(B4:B22)</f>
        <v>4584</v>
      </c>
      <c r="C23" s="13">
        <f t="shared" si="5"/>
        <v>78</v>
      </c>
      <c r="D23" s="13">
        <f>SUM(D4:D22)</f>
        <v>4662</v>
      </c>
      <c r="E23" s="13">
        <f t="shared" si="5"/>
        <v>4355</v>
      </c>
      <c r="F23" s="13">
        <f t="shared" si="5"/>
        <v>62</v>
      </c>
      <c r="G23" s="13">
        <f>SUM(G4:G22)</f>
        <v>4417</v>
      </c>
      <c r="H23" s="13">
        <f t="shared" si="5"/>
        <v>8939</v>
      </c>
      <c r="I23" s="13">
        <f t="shared" si="5"/>
        <v>140</v>
      </c>
      <c r="J23" s="13">
        <f>SUM(J4:J22)</f>
        <v>9079</v>
      </c>
      <c r="K23" s="13">
        <f t="shared" si="5"/>
        <v>4673</v>
      </c>
      <c r="L23" s="13">
        <f t="shared" si="5"/>
        <v>42</v>
      </c>
      <c r="M23" s="13">
        <f t="shared" si="5"/>
        <v>4544</v>
      </c>
      <c r="N23" s="14">
        <f t="shared" si="5"/>
        <v>87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BB5EA-C239-48FF-BDB4-36D846AA6959}">
  <dimension ref="A1:N24"/>
  <sheetViews>
    <sheetView tabSelected="1" workbookViewId="0">
      <selection activeCell="G7" sqref="G7"/>
    </sheetView>
  </sheetViews>
  <sheetFormatPr defaultRowHeight="18" x14ac:dyDescent="0.45"/>
  <sheetData>
    <row r="1" spans="1:14" x14ac:dyDescent="0.45">
      <c r="A1" t="s">
        <v>0</v>
      </c>
      <c r="N1" s="1" t="s">
        <v>1</v>
      </c>
    </row>
    <row r="2" spans="1:14" x14ac:dyDescent="0.45">
      <c r="A2" t="s">
        <v>58</v>
      </c>
      <c r="N2" s="1" t="s">
        <v>59</v>
      </c>
    </row>
    <row r="3" spans="1:14" s="8" customFormat="1" x14ac:dyDescent="0.45">
      <c r="A3" s="5" t="s">
        <v>2</v>
      </c>
      <c r="B3" s="6" t="s">
        <v>30</v>
      </c>
      <c r="C3" s="6" t="s">
        <v>3</v>
      </c>
      <c r="D3" s="6" t="s">
        <v>33</v>
      </c>
      <c r="E3" s="6" t="s">
        <v>31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35</v>
      </c>
      <c r="K3" s="6" t="s">
        <v>7</v>
      </c>
      <c r="L3" s="6" t="s">
        <v>8</v>
      </c>
      <c r="M3" s="6" t="s">
        <v>9</v>
      </c>
      <c r="N3" s="7" t="s">
        <v>10</v>
      </c>
    </row>
    <row r="4" spans="1:14" x14ac:dyDescent="0.45">
      <c r="A4" s="2" t="s">
        <v>11</v>
      </c>
      <c r="B4" s="9">
        <v>427</v>
      </c>
      <c r="C4" s="9">
        <v>3</v>
      </c>
      <c r="D4" s="9">
        <f>SUM(B4,C4)</f>
        <v>430</v>
      </c>
      <c r="E4" s="9">
        <v>384</v>
      </c>
      <c r="F4" s="9">
        <v>6</v>
      </c>
      <c r="G4" s="9">
        <f>SUM(E4,F4)</f>
        <v>390</v>
      </c>
      <c r="H4" s="9">
        <f t="shared" ref="H4:I22" si="0">SUM(B4,E4)</f>
        <v>811</v>
      </c>
      <c r="I4" s="9">
        <f t="shared" si="0"/>
        <v>9</v>
      </c>
      <c r="J4" s="9">
        <f>SUM(H4,I4)</f>
        <v>820</v>
      </c>
      <c r="K4" s="9">
        <f>L4+M4+N4</f>
        <v>435</v>
      </c>
      <c r="L4" s="9">
        <v>2</v>
      </c>
      <c r="M4" s="9">
        <v>427</v>
      </c>
      <c r="N4" s="10">
        <v>6</v>
      </c>
    </row>
    <row r="5" spans="1:14" x14ac:dyDescent="0.45">
      <c r="A5" s="2" t="s">
        <v>12</v>
      </c>
      <c r="B5" s="9">
        <v>170</v>
      </c>
      <c r="C5" s="9">
        <v>3</v>
      </c>
      <c r="D5" s="9">
        <f t="shared" ref="D5:D22" si="1">SUM(B5,C5)</f>
        <v>173</v>
      </c>
      <c r="E5" s="9">
        <v>193</v>
      </c>
      <c r="F5" s="9">
        <v>1</v>
      </c>
      <c r="G5" s="9">
        <f t="shared" ref="G5:G22" si="2">SUM(E5,F5)</f>
        <v>194</v>
      </c>
      <c r="H5" s="9">
        <f t="shared" si="0"/>
        <v>363</v>
      </c>
      <c r="I5" s="9">
        <f t="shared" si="0"/>
        <v>4</v>
      </c>
      <c r="J5" s="9">
        <f t="shared" ref="J5:J22" si="3">SUM(H5,I5)</f>
        <v>367</v>
      </c>
      <c r="K5" s="9">
        <f t="shared" ref="K5:K22" si="4">L5+M5+N5</f>
        <v>195</v>
      </c>
      <c r="L5" s="9">
        <v>4</v>
      </c>
      <c r="M5" s="9">
        <v>191</v>
      </c>
      <c r="N5" s="10">
        <v>0</v>
      </c>
    </row>
    <row r="6" spans="1:14" x14ac:dyDescent="0.45">
      <c r="A6" s="2" t="s">
        <v>13</v>
      </c>
      <c r="B6" s="9">
        <v>184</v>
      </c>
      <c r="C6" s="9">
        <v>4</v>
      </c>
      <c r="D6" s="9">
        <f t="shared" si="1"/>
        <v>188</v>
      </c>
      <c r="E6" s="9">
        <v>191</v>
      </c>
      <c r="F6" s="9">
        <v>2</v>
      </c>
      <c r="G6" s="9">
        <f t="shared" si="2"/>
        <v>193</v>
      </c>
      <c r="H6" s="9">
        <f t="shared" si="0"/>
        <v>375</v>
      </c>
      <c r="I6" s="9">
        <f t="shared" si="0"/>
        <v>6</v>
      </c>
      <c r="J6" s="9">
        <f t="shared" si="3"/>
        <v>381</v>
      </c>
      <c r="K6" s="9">
        <f t="shared" si="4"/>
        <v>202</v>
      </c>
      <c r="L6" s="9">
        <v>3</v>
      </c>
      <c r="M6" s="9">
        <v>196</v>
      </c>
      <c r="N6" s="10">
        <v>3</v>
      </c>
    </row>
    <row r="7" spans="1:14" x14ac:dyDescent="0.45">
      <c r="A7" s="2" t="s">
        <v>14</v>
      </c>
      <c r="B7" s="9">
        <v>150</v>
      </c>
      <c r="C7" s="9">
        <v>1</v>
      </c>
      <c r="D7" s="9">
        <f t="shared" si="1"/>
        <v>151</v>
      </c>
      <c r="E7" s="9">
        <v>144</v>
      </c>
      <c r="F7" s="9">
        <v>1</v>
      </c>
      <c r="G7" s="9">
        <f t="shared" si="2"/>
        <v>145</v>
      </c>
      <c r="H7" s="9">
        <f t="shared" si="0"/>
        <v>294</v>
      </c>
      <c r="I7" s="9">
        <f t="shared" si="0"/>
        <v>2</v>
      </c>
      <c r="J7" s="9">
        <f t="shared" si="3"/>
        <v>296</v>
      </c>
      <c r="K7" s="9">
        <f t="shared" si="4"/>
        <v>160</v>
      </c>
      <c r="L7" s="9">
        <v>2</v>
      </c>
      <c r="M7" s="9">
        <v>158</v>
      </c>
      <c r="N7" s="10">
        <v>0</v>
      </c>
    </row>
    <row r="8" spans="1:14" x14ac:dyDescent="0.45">
      <c r="A8" s="2" t="s">
        <v>15</v>
      </c>
      <c r="B8" s="9">
        <v>140</v>
      </c>
      <c r="C8" s="9">
        <v>2</v>
      </c>
      <c r="D8" s="9">
        <f t="shared" si="1"/>
        <v>142</v>
      </c>
      <c r="E8" s="9">
        <v>150</v>
      </c>
      <c r="F8" s="9">
        <v>6</v>
      </c>
      <c r="G8" s="9">
        <f t="shared" si="2"/>
        <v>156</v>
      </c>
      <c r="H8" s="9">
        <f t="shared" si="0"/>
        <v>290</v>
      </c>
      <c r="I8" s="9">
        <f t="shared" si="0"/>
        <v>8</v>
      </c>
      <c r="J8" s="9">
        <f t="shared" si="3"/>
        <v>298</v>
      </c>
      <c r="K8" s="9">
        <f t="shared" si="4"/>
        <v>157</v>
      </c>
      <c r="L8" s="9">
        <v>2</v>
      </c>
      <c r="M8" s="9">
        <v>150</v>
      </c>
      <c r="N8" s="10">
        <v>5</v>
      </c>
    </row>
    <row r="9" spans="1:14" x14ac:dyDescent="0.45">
      <c r="A9" s="2" t="s">
        <v>16</v>
      </c>
      <c r="B9" s="9">
        <v>183</v>
      </c>
      <c r="C9" s="9">
        <v>14</v>
      </c>
      <c r="D9" s="9">
        <f t="shared" si="1"/>
        <v>197</v>
      </c>
      <c r="E9" s="9">
        <v>172</v>
      </c>
      <c r="F9" s="9">
        <v>3</v>
      </c>
      <c r="G9" s="9">
        <f t="shared" si="2"/>
        <v>175</v>
      </c>
      <c r="H9" s="9">
        <f t="shared" si="0"/>
        <v>355</v>
      </c>
      <c r="I9" s="9">
        <f t="shared" si="0"/>
        <v>17</v>
      </c>
      <c r="J9" s="9">
        <f t="shared" si="3"/>
        <v>372</v>
      </c>
      <c r="K9" s="9">
        <f t="shared" si="4"/>
        <v>193</v>
      </c>
      <c r="L9" s="9">
        <v>2</v>
      </c>
      <c r="M9" s="9">
        <v>178</v>
      </c>
      <c r="N9" s="10">
        <v>13</v>
      </c>
    </row>
    <row r="10" spans="1:14" x14ac:dyDescent="0.45">
      <c r="A10" s="2" t="s">
        <v>17</v>
      </c>
      <c r="B10" s="9">
        <v>257</v>
      </c>
      <c r="C10" s="9">
        <v>4</v>
      </c>
      <c r="D10" s="9">
        <f t="shared" si="1"/>
        <v>261</v>
      </c>
      <c r="E10" s="9">
        <v>255</v>
      </c>
      <c r="F10" s="9">
        <v>7</v>
      </c>
      <c r="G10" s="9">
        <f t="shared" si="2"/>
        <v>262</v>
      </c>
      <c r="H10" s="9">
        <f t="shared" si="0"/>
        <v>512</v>
      </c>
      <c r="I10" s="9">
        <f t="shared" si="0"/>
        <v>11</v>
      </c>
      <c r="J10" s="9">
        <f t="shared" si="3"/>
        <v>523</v>
      </c>
      <c r="K10" s="9">
        <f t="shared" si="4"/>
        <v>244</v>
      </c>
      <c r="L10" s="9">
        <v>5</v>
      </c>
      <c r="M10" s="9">
        <v>233</v>
      </c>
      <c r="N10" s="10">
        <v>6</v>
      </c>
    </row>
    <row r="11" spans="1:14" x14ac:dyDescent="0.45">
      <c r="A11" s="2" t="s">
        <v>18</v>
      </c>
      <c r="B11" s="9">
        <v>209</v>
      </c>
      <c r="C11" s="9">
        <v>7</v>
      </c>
      <c r="D11" s="9">
        <f t="shared" si="1"/>
        <v>216</v>
      </c>
      <c r="E11" s="9">
        <v>237</v>
      </c>
      <c r="F11" s="9">
        <v>0</v>
      </c>
      <c r="G11" s="9">
        <f t="shared" si="2"/>
        <v>237</v>
      </c>
      <c r="H11" s="9">
        <f t="shared" si="0"/>
        <v>446</v>
      </c>
      <c r="I11" s="9">
        <f t="shared" si="0"/>
        <v>7</v>
      </c>
      <c r="J11" s="9">
        <f t="shared" si="3"/>
        <v>453</v>
      </c>
      <c r="K11" s="9">
        <f t="shared" si="4"/>
        <v>199</v>
      </c>
      <c r="L11" s="9">
        <v>1</v>
      </c>
      <c r="M11" s="9">
        <v>192</v>
      </c>
      <c r="N11" s="10">
        <v>6</v>
      </c>
    </row>
    <row r="12" spans="1:14" x14ac:dyDescent="0.45">
      <c r="A12" s="2" t="s">
        <v>19</v>
      </c>
      <c r="B12" s="9">
        <v>331</v>
      </c>
      <c r="C12" s="9">
        <v>4</v>
      </c>
      <c r="D12" s="9">
        <f t="shared" si="1"/>
        <v>335</v>
      </c>
      <c r="E12" s="9">
        <v>273</v>
      </c>
      <c r="F12" s="9">
        <v>3</v>
      </c>
      <c r="G12" s="9">
        <f t="shared" si="2"/>
        <v>276</v>
      </c>
      <c r="H12" s="9">
        <f t="shared" si="0"/>
        <v>604</v>
      </c>
      <c r="I12" s="9">
        <f t="shared" si="0"/>
        <v>7</v>
      </c>
      <c r="J12" s="9">
        <f t="shared" si="3"/>
        <v>611</v>
      </c>
      <c r="K12" s="9">
        <f t="shared" si="4"/>
        <v>285</v>
      </c>
      <c r="L12" s="9">
        <v>2</v>
      </c>
      <c r="M12" s="9">
        <v>278</v>
      </c>
      <c r="N12" s="10">
        <v>5</v>
      </c>
    </row>
    <row r="13" spans="1:14" x14ac:dyDescent="0.45">
      <c r="A13" s="2" t="s">
        <v>20</v>
      </c>
      <c r="B13" s="9">
        <v>489</v>
      </c>
      <c r="C13" s="9">
        <v>1</v>
      </c>
      <c r="D13" s="9">
        <f t="shared" si="1"/>
        <v>490</v>
      </c>
      <c r="E13" s="9">
        <v>449</v>
      </c>
      <c r="F13" s="9">
        <v>8</v>
      </c>
      <c r="G13" s="9">
        <f t="shared" si="2"/>
        <v>457</v>
      </c>
      <c r="H13" s="9">
        <f t="shared" si="0"/>
        <v>938</v>
      </c>
      <c r="I13" s="9">
        <f t="shared" si="0"/>
        <v>9</v>
      </c>
      <c r="J13" s="9">
        <f t="shared" si="3"/>
        <v>947</v>
      </c>
      <c r="K13" s="9">
        <f t="shared" si="4"/>
        <v>472</v>
      </c>
      <c r="L13" s="9">
        <v>1</v>
      </c>
      <c r="M13" s="9">
        <v>463</v>
      </c>
      <c r="N13" s="10">
        <v>8</v>
      </c>
    </row>
    <row r="14" spans="1:14" x14ac:dyDescent="0.45">
      <c r="A14" s="2" t="s">
        <v>21</v>
      </c>
      <c r="B14" s="9">
        <v>363</v>
      </c>
      <c r="C14" s="9">
        <v>5</v>
      </c>
      <c r="D14" s="9">
        <f t="shared" si="1"/>
        <v>368</v>
      </c>
      <c r="E14" s="9">
        <v>384</v>
      </c>
      <c r="F14" s="9">
        <v>6</v>
      </c>
      <c r="G14" s="9">
        <f t="shared" si="2"/>
        <v>390</v>
      </c>
      <c r="H14" s="9">
        <f t="shared" si="0"/>
        <v>747</v>
      </c>
      <c r="I14" s="9">
        <f t="shared" si="0"/>
        <v>11</v>
      </c>
      <c r="J14" s="9">
        <f t="shared" si="3"/>
        <v>758</v>
      </c>
      <c r="K14" s="9">
        <f t="shared" si="4"/>
        <v>368</v>
      </c>
      <c r="L14" s="9">
        <v>2</v>
      </c>
      <c r="M14" s="9">
        <v>359</v>
      </c>
      <c r="N14" s="10">
        <v>7</v>
      </c>
    </row>
    <row r="15" spans="1:14" x14ac:dyDescent="0.45">
      <c r="A15" s="2" t="s">
        <v>22</v>
      </c>
      <c r="B15" s="9">
        <v>87</v>
      </c>
      <c r="C15" s="9">
        <v>0</v>
      </c>
      <c r="D15" s="9">
        <f t="shared" si="1"/>
        <v>87</v>
      </c>
      <c r="E15" s="9">
        <v>73</v>
      </c>
      <c r="F15" s="9">
        <v>0</v>
      </c>
      <c r="G15" s="9">
        <f t="shared" si="2"/>
        <v>73</v>
      </c>
      <c r="H15" s="9">
        <f t="shared" si="0"/>
        <v>160</v>
      </c>
      <c r="I15" s="9">
        <f t="shared" si="0"/>
        <v>0</v>
      </c>
      <c r="J15" s="9">
        <f t="shared" si="3"/>
        <v>160</v>
      </c>
      <c r="K15" s="9">
        <f t="shared" si="4"/>
        <v>96</v>
      </c>
      <c r="L15" s="9">
        <v>0</v>
      </c>
      <c r="M15" s="9">
        <v>96</v>
      </c>
      <c r="N15" s="10">
        <v>0</v>
      </c>
    </row>
    <row r="16" spans="1:14" x14ac:dyDescent="0.45">
      <c r="A16" s="2" t="s">
        <v>23</v>
      </c>
      <c r="B16" s="9">
        <v>382</v>
      </c>
      <c r="C16" s="9">
        <v>3</v>
      </c>
      <c r="D16" s="9">
        <f t="shared" si="1"/>
        <v>385</v>
      </c>
      <c r="E16" s="9">
        <v>328</v>
      </c>
      <c r="F16" s="9">
        <v>2</v>
      </c>
      <c r="G16" s="9">
        <f t="shared" si="2"/>
        <v>330</v>
      </c>
      <c r="H16" s="9">
        <f t="shared" si="0"/>
        <v>710</v>
      </c>
      <c r="I16" s="9">
        <f t="shared" si="0"/>
        <v>5</v>
      </c>
      <c r="J16" s="9">
        <f t="shared" si="3"/>
        <v>715</v>
      </c>
      <c r="K16" s="9">
        <f t="shared" si="4"/>
        <v>398</v>
      </c>
      <c r="L16" s="9">
        <v>4</v>
      </c>
      <c r="M16" s="9">
        <v>393</v>
      </c>
      <c r="N16" s="10">
        <v>1</v>
      </c>
    </row>
    <row r="17" spans="1:14" x14ac:dyDescent="0.45">
      <c r="A17" s="2" t="s">
        <v>24</v>
      </c>
      <c r="B17" s="9">
        <v>456</v>
      </c>
      <c r="C17" s="9">
        <v>17</v>
      </c>
      <c r="D17" s="9">
        <f t="shared" si="1"/>
        <v>473</v>
      </c>
      <c r="E17" s="9">
        <v>435</v>
      </c>
      <c r="F17" s="9">
        <v>6</v>
      </c>
      <c r="G17" s="9">
        <f t="shared" si="2"/>
        <v>441</v>
      </c>
      <c r="H17" s="9">
        <f t="shared" si="0"/>
        <v>891</v>
      </c>
      <c r="I17" s="9">
        <f t="shared" si="0"/>
        <v>23</v>
      </c>
      <c r="J17" s="9">
        <f t="shared" si="3"/>
        <v>914</v>
      </c>
      <c r="K17" s="9">
        <f t="shared" si="4"/>
        <v>479</v>
      </c>
      <c r="L17" s="9">
        <v>3</v>
      </c>
      <c r="M17" s="9">
        <v>458</v>
      </c>
      <c r="N17" s="10">
        <v>18</v>
      </c>
    </row>
    <row r="18" spans="1:14" x14ac:dyDescent="0.45">
      <c r="A18" s="2" t="s">
        <v>25</v>
      </c>
      <c r="B18" s="9">
        <v>151</v>
      </c>
      <c r="C18" s="9">
        <v>1</v>
      </c>
      <c r="D18" s="9">
        <f t="shared" si="1"/>
        <v>152</v>
      </c>
      <c r="E18" s="9">
        <v>168</v>
      </c>
      <c r="F18" s="9">
        <v>1</v>
      </c>
      <c r="G18" s="9">
        <f t="shared" si="2"/>
        <v>169</v>
      </c>
      <c r="H18" s="9">
        <f t="shared" si="0"/>
        <v>319</v>
      </c>
      <c r="I18" s="9">
        <f t="shared" si="0"/>
        <v>2</v>
      </c>
      <c r="J18" s="9">
        <f t="shared" si="3"/>
        <v>321</v>
      </c>
      <c r="K18" s="9">
        <f t="shared" si="4"/>
        <v>147</v>
      </c>
      <c r="L18" s="9">
        <v>1</v>
      </c>
      <c r="M18" s="9">
        <v>146</v>
      </c>
      <c r="N18" s="10">
        <v>0</v>
      </c>
    </row>
    <row r="19" spans="1:14" x14ac:dyDescent="0.45">
      <c r="A19" s="2" t="s">
        <v>26</v>
      </c>
      <c r="B19" s="9">
        <v>132</v>
      </c>
      <c r="C19" s="9">
        <v>2</v>
      </c>
      <c r="D19" s="9">
        <f t="shared" si="1"/>
        <v>134</v>
      </c>
      <c r="E19" s="9">
        <v>148</v>
      </c>
      <c r="F19" s="9">
        <v>4</v>
      </c>
      <c r="G19" s="9">
        <f t="shared" si="2"/>
        <v>152</v>
      </c>
      <c r="H19" s="9">
        <f t="shared" si="0"/>
        <v>280</v>
      </c>
      <c r="I19" s="9">
        <f t="shared" si="0"/>
        <v>6</v>
      </c>
      <c r="J19" s="9">
        <f t="shared" si="3"/>
        <v>286</v>
      </c>
      <c r="K19" s="9">
        <f t="shared" si="4"/>
        <v>149</v>
      </c>
      <c r="L19" s="9">
        <v>3</v>
      </c>
      <c r="M19" s="9">
        <v>143</v>
      </c>
      <c r="N19" s="10">
        <v>3</v>
      </c>
    </row>
    <row r="20" spans="1:14" x14ac:dyDescent="0.45">
      <c r="A20" s="2" t="s">
        <v>27</v>
      </c>
      <c r="B20" s="9">
        <v>143</v>
      </c>
      <c r="C20" s="9">
        <v>0</v>
      </c>
      <c r="D20" s="9">
        <f t="shared" si="1"/>
        <v>143</v>
      </c>
      <c r="E20" s="9">
        <v>150</v>
      </c>
      <c r="F20" s="9">
        <v>2</v>
      </c>
      <c r="G20" s="9">
        <f t="shared" si="2"/>
        <v>152</v>
      </c>
      <c r="H20" s="9">
        <f t="shared" si="0"/>
        <v>293</v>
      </c>
      <c r="I20" s="9">
        <f t="shared" si="0"/>
        <v>2</v>
      </c>
      <c r="J20" s="9">
        <f t="shared" si="3"/>
        <v>295</v>
      </c>
      <c r="K20" s="9">
        <f t="shared" si="4"/>
        <v>154</v>
      </c>
      <c r="L20" s="9">
        <v>2</v>
      </c>
      <c r="M20" s="9">
        <v>152</v>
      </c>
      <c r="N20" s="10">
        <v>0</v>
      </c>
    </row>
    <row r="21" spans="1:14" x14ac:dyDescent="0.45">
      <c r="A21" s="2" t="s">
        <v>28</v>
      </c>
      <c r="B21" s="9">
        <v>114</v>
      </c>
      <c r="C21" s="9">
        <v>4</v>
      </c>
      <c r="D21" s="9">
        <f t="shared" si="1"/>
        <v>118</v>
      </c>
      <c r="E21" s="9">
        <v>96</v>
      </c>
      <c r="F21" s="9">
        <v>2</v>
      </c>
      <c r="G21" s="9">
        <f t="shared" si="2"/>
        <v>98</v>
      </c>
      <c r="H21" s="9">
        <f t="shared" si="0"/>
        <v>210</v>
      </c>
      <c r="I21" s="9">
        <f t="shared" si="0"/>
        <v>6</v>
      </c>
      <c r="J21" s="9">
        <f t="shared" si="3"/>
        <v>216</v>
      </c>
      <c r="K21" s="9">
        <f t="shared" si="4"/>
        <v>124</v>
      </c>
      <c r="L21" s="9">
        <v>1</v>
      </c>
      <c r="M21" s="9">
        <v>120</v>
      </c>
      <c r="N21" s="10">
        <v>3</v>
      </c>
    </row>
    <row r="22" spans="1:14" ht="18.600000000000001" thickBot="1" x14ac:dyDescent="0.5">
      <c r="A22" s="3" t="s">
        <v>29</v>
      </c>
      <c r="B22" s="11">
        <v>213</v>
      </c>
      <c r="C22" s="11">
        <v>1</v>
      </c>
      <c r="D22" s="9">
        <f t="shared" si="1"/>
        <v>214</v>
      </c>
      <c r="E22" s="11">
        <v>129</v>
      </c>
      <c r="F22" s="11">
        <v>4</v>
      </c>
      <c r="G22" s="9">
        <f t="shared" si="2"/>
        <v>133</v>
      </c>
      <c r="H22" s="9">
        <f t="shared" si="0"/>
        <v>342</v>
      </c>
      <c r="I22" s="9">
        <f t="shared" si="0"/>
        <v>5</v>
      </c>
      <c r="J22" s="9">
        <f t="shared" si="3"/>
        <v>347</v>
      </c>
      <c r="K22" s="9">
        <f t="shared" si="4"/>
        <v>227</v>
      </c>
      <c r="L22" s="11">
        <v>2</v>
      </c>
      <c r="M22" s="11">
        <v>222</v>
      </c>
      <c r="N22" s="12">
        <v>3</v>
      </c>
    </row>
    <row r="23" spans="1:14" ht="18.600000000000001" thickTop="1" x14ac:dyDescent="0.45">
      <c r="A23" s="4" t="s">
        <v>32</v>
      </c>
      <c r="B23" s="13">
        <f t="shared" ref="B23:N23" si="5">SUM(B4:B22)</f>
        <v>4581</v>
      </c>
      <c r="C23" s="13">
        <f t="shared" si="5"/>
        <v>76</v>
      </c>
      <c r="D23" s="13">
        <f>SUM(D4:D22)</f>
        <v>4657</v>
      </c>
      <c r="E23" s="13">
        <f t="shared" si="5"/>
        <v>4359</v>
      </c>
      <c r="F23" s="13">
        <f t="shared" si="5"/>
        <v>64</v>
      </c>
      <c r="G23" s="13">
        <f>SUM(G4:G22)</f>
        <v>4423</v>
      </c>
      <c r="H23" s="13">
        <f t="shared" si="5"/>
        <v>8940</v>
      </c>
      <c r="I23" s="13">
        <f t="shared" si="5"/>
        <v>140</v>
      </c>
      <c r="J23" s="13">
        <f>SUM(J4:J22)</f>
        <v>9080</v>
      </c>
      <c r="K23" s="13">
        <f t="shared" si="5"/>
        <v>4684</v>
      </c>
      <c r="L23" s="13">
        <f t="shared" si="5"/>
        <v>42</v>
      </c>
      <c r="M23" s="13">
        <f t="shared" si="5"/>
        <v>4555</v>
      </c>
      <c r="N23" s="14">
        <f t="shared" si="5"/>
        <v>87</v>
      </c>
    </row>
    <row r="24" spans="1:14" x14ac:dyDescent="0.45">
      <c r="K24" s="15"/>
      <c r="L24" s="15"/>
      <c r="M24" s="15"/>
      <c r="N24" s="1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指定区別人口調(R8.1月) </vt:lpstr>
      <vt:lpstr>指定区別人口調(R8.2月) </vt:lpstr>
      <vt:lpstr>指定区別人口調(R8.3月) </vt:lpstr>
      <vt:lpstr>指定区別人口調(R8.４月) </vt:lpstr>
      <vt:lpstr>指定区別人口調(R8.5月) </vt:lpstr>
      <vt:lpstr>指定区別人口調(R8.6月) </vt:lpstr>
      <vt:lpstr>指定区別人口調（R8.７月）</vt:lpstr>
      <vt:lpstr>指定区別人口調（Ｒ８.８月）</vt:lpstr>
      <vt:lpstr>指定区別人口調（Ｒ８.９月）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住民情報用ユーザ</dc:creator>
  <cp:lastModifiedBy>user</cp:lastModifiedBy>
  <cp:lastPrinted>2026-02-01T23:56:37Z</cp:lastPrinted>
  <dcterms:created xsi:type="dcterms:W3CDTF">2020-12-02T02:32:36Z</dcterms:created>
  <dcterms:modified xsi:type="dcterms:W3CDTF">2026-10-09T05:27:52Z</dcterms:modified>
</cp:coreProperties>
</file>