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user\Desktop\新型コロナ固定資産税軽減関係\"/>
    </mc:Choice>
  </mc:AlternateContent>
  <xr:revisionPtr revIDLastSave="0" documentId="13_ncr:1_{17957CD6-D0AD-4F8C-B0AE-4368C9E403CE}" xr6:coauthVersionLast="36" xr6:coauthVersionMax="36" xr10:uidLastSave="{00000000-0000-0000-0000-000000000000}"/>
  <bookViews>
    <workbookView xWindow="0" yWindow="0" windowWidth="28800" windowHeight="12135" xr2:uid="{00000000-000D-0000-FFFF-FFFF00000000}"/>
  </bookViews>
  <sheets>
    <sheet name="入力用"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N13" i="4"/>
  <c r="I16" i="4" s="1"/>
  <c r="J13" i="4"/>
  <c r="F13" i="4"/>
  <c r="F16" i="4" s="1"/>
  <c r="J12" i="4"/>
  <c r="J11" i="4"/>
  <c r="L16" i="4" l="1"/>
  <c r="I22" i="4" s="1"/>
  <c r="I23" i="4" s="1"/>
  <c r="N23" i="4" s="1"/>
  <c r="N22" i="4" l="1"/>
  <c r="N24" i="4" s="1"/>
</calcChain>
</file>

<file path=xl/sharedStrings.xml><?xml version="1.0" encoding="utf-8"?>
<sst xmlns="http://schemas.openxmlformats.org/spreadsheetml/2006/main" count="65" uniqueCount="41">
  <si>
    <t>中小企業者・小規模事業者ですか？</t>
    <rPh sb="0" eb="2">
      <t>チュウショウ</t>
    </rPh>
    <rPh sb="2" eb="4">
      <t>キギョウ</t>
    </rPh>
    <rPh sb="4" eb="5">
      <t>シャ</t>
    </rPh>
    <rPh sb="6" eb="9">
      <t>ショウキボ</t>
    </rPh>
    <rPh sb="9" eb="12">
      <t>ジギョウシャ</t>
    </rPh>
    <phoneticPr fontId="2"/>
  </si>
  <si>
    <t>1⃣</t>
    <phoneticPr fontId="2"/>
  </si>
  <si>
    <t>2⃣</t>
    <phoneticPr fontId="2"/>
  </si>
  <si>
    <t>月</t>
    <rPh sb="0" eb="1">
      <t>ツキ</t>
    </rPh>
    <phoneticPr fontId="2"/>
  </si>
  <si>
    <t>円</t>
    <rPh sb="0" eb="1">
      <t>エン</t>
    </rPh>
    <phoneticPr fontId="2"/>
  </si>
  <si>
    <t>÷</t>
    <phoneticPr fontId="2"/>
  </si>
  <si>
    <t>＝</t>
    <phoneticPr fontId="2"/>
  </si>
  <si>
    <t>（</t>
    <phoneticPr fontId="2"/>
  </si>
  <si>
    <t>3⃣</t>
    <phoneticPr fontId="2"/>
  </si>
  <si>
    <t>×</t>
  </si>
  <si>
    <t>×</t>
    <phoneticPr fontId="2"/>
  </si>
  <si>
    <t>軽減率</t>
    <rPh sb="0" eb="2">
      <t>ケイゲン</t>
    </rPh>
    <rPh sb="2" eb="3">
      <t>リツ</t>
    </rPh>
    <phoneticPr fontId="2"/>
  </si>
  <si>
    <t>減収率は</t>
    <rPh sb="0" eb="2">
      <t>ゲンシュウ</t>
    </rPh>
    <rPh sb="2" eb="3">
      <t>リツ</t>
    </rPh>
    <phoneticPr fontId="2"/>
  </si>
  <si>
    <t>の箇所に入力(又は記入)してください</t>
    <rPh sb="7" eb="8">
      <t>マタ</t>
    </rPh>
    <rPh sb="9" eb="11">
      <t>キニュウ</t>
    </rPh>
    <phoneticPr fontId="2"/>
  </si>
  <si>
    <t>従業員が1,000人以下である。</t>
    <rPh sb="0" eb="3">
      <t>ジュウギョウイン</t>
    </rPh>
    <rPh sb="9" eb="12">
      <t>ニンイカ</t>
    </rPh>
    <phoneticPr fontId="2"/>
  </si>
  <si>
    <t>資本金の額又は出資金の額が１億円以下である。</t>
    <rPh sb="0" eb="3">
      <t>シホンキン</t>
    </rPh>
    <rPh sb="4" eb="5">
      <t>ガク</t>
    </rPh>
    <rPh sb="5" eb="6">
      <t>マタ</t>
    </rPh>
    <rPh sb="7" eb="10">
      <t>シュッシキン</t>
    </rPh>
    <rPh sb="11" eb="12">
      <t>ガク</t>
    </rPh>
    <rPh sb="14" eb="16">
      <t>オクエン</t>
    </rPh>
    <rPh sb="16" eb="18">
      <t>イカ</t>
    </rPh>
    <phoneticPr fontId="2"/>
  </si>
  <si>
    <t>大企業の子会社ではない。</t>
    <rPh sb="0" eb="3">
      <t>ダイキギョウ</t>
    </rPh>
    <rPh sb="4" eb="7">
      <t>コガイシャ</t>
    </rPh>
    <phoneticPr fontId="2"/>
  </si>
  <si>
    <t>減収率は30％を超えますか？</t>
    <rPh sb="0" eb="2">
      <t>ゲンシュウ</t>
    </rPh>
    <rPh sb="2" eb="3">
      <t>リツ</t>
    </rPh>
    <rPh sb="8" eb="9">
      <t>コ</t>
    </rPh>
    <phoneticPr fontId="2"/>
  </si>
  <si>
    <t>の箇所に入力(又は記入)してください。</t>
    <rPh sb="7" eb="8">
      <t>マタ</t>
    </rPh>
    <rPh sb="9" eb="11">
      <t>キニュウ</t>
    </rPh>
    <phoneticPr fontId="2"/>
  </si>
  <si>
    <t>20年の売上</t>
    <rPh sb="2" eb="3">
      <t>ネン</t>
    </rPh>
    <rPh sb="4" eb="6">
      <t>ウリアゲ</t>
    </rPh>
    <phoneticPr fontId="2"/>
  </si>
  <si>
    <t>19年の売上</t>
    <rPh sb="2" eb="3">
      <t>ネン</t>
    </rPh>
    <rPh sb="4" eb="6">
      <t>ウリアゲ</t>
    </rPh>
    <phoneticPr fontId="2"/>
  </si>
  <si>
    <t>合計</t>
    <rPh sb="0" eb="2">
      <t>ゴウケイ</t>
    </rPh>
    <phoneticPr fontId="2"/>
  </si>
  <si>
    <t>償却資産</t>
    <rPh sb="0" eb="2">
      <t>ショウキャク</t>
    </rPh>
    <rPh sb="2" eb="4">
      <t>シサン</t>
    </rPh>
    <phoneticPr fontId="2"/>
  </si>
  <si>
    <t>事業用家屋</t>
    <rPh sb="0" eb="3">
      <t>ジギョウヨウ</t>
    </rPh>
    <rPh sb="3" eb="5">
      <t>カオク</t>
    </rPh>
    <phoneticPr fontId="2"/>
  </si>
  <si>
    <t>令和2年税額</t>
    <rPh sb="0" eb="2">
      <t>レイワ</t>
    </rPh>
    <rPh sb="3" eb="4">
      <t>ネン</t>
    </rPh>
    <rPh sb="4" eb="6">
      <t>ゼイガク</t>
    </rPh>
    <phoneticPr fontId="2"/>
  </si>
  <si>
    <t>2月～10月で一番売上の少なかった連続した3か月間は？</t>
    <rPh sb="1" eb="2">
      <t>ツキ</t>
    </rPh>
    <rPh sb="5" eb="6">
      <t>ツキ</t>
    </rPh>
    <rPh sb="7" eb="9">
      <t>イチバン</t>
    </rPh>
    <rPh sb="9" eb="11">
      <t>ウリアゲ</t>
    </rPh>
    <rPh sb="12" eb="13">
      <t>スク</t>
    </rPh>
    <rPh sb="17" eb="19">
      <t>レンゾク</t>
    </rPh>
    <rPh sb="23" eb="24">
      <t>ゲツ</t>
    </rPh>
    <rPh sb="24" eb="25">
      <t>アイダ</t>
    </rPh>
    <phoneticPr fontId="2"/>
  </si>
  <si>
    <t>昨年の同月</t>
    <rPh sb="0" eb="2">
      <t>サクネン</t>
    </rPh>
    <rPh sb="3" eb="5">
      <t>ドウゲツ</t>
    </rPh>
    <phoneticPr fontId="2"/>
  </si>
  <si>
    <t>税額を計算します。</t>
    <rPh sb="0" eb="2">
      <t>ゼイガク</t>
    </rPh>
    <rPh sb="3" eb="5">
      <t>ケイサン</t>
    </rPh>
    <phoneticPr fontId="2"/>
  </si>
  <si>
    <t>令和3年税額</t>
    <rPh sb="0" eb="2">
      <t>レイワ</t>
    </rPh>
    <rPh sb="3" eb="4">
      <t>ネン</t>
    </rPh>
    <rPh sb="4" eb="5">
      <t>ゼイ</t>
    </rPh>
    <rPh sb="5" eb="6">
      <t>ガク</t>
    </rPh>
    <phoneticPr fontId="2"/>
  </si>
  <si>
    <t>円  ）</t>
    <rPh sb="0" eb="1">
      <t>エン</t>
    </rPh>
    <phoneticPr fontId="2"/>
  </si>
  <si>
    <t>1 －</t>
    <phoneticPr fontId="2"/>
  </si>
  <si>
    <t>は自動で入力されます。</t>
    <rPh sb="1" eb="3">
      <t>ジドウ</t>
    </rPh>
    <rPh sb="4" eb="6">
      <t>ニュウリョク</t>
    </rPh>
    <phoneticPr fontId="2"/>
  </si>
  <si>
    <t>です。</t>
    <phoneticPr fontId="2"/>
  </si>
  <si>
    <t>※このチェックシートは減免の有無をおおよそ判定するために簡易な方法で作成してあります。したがって令和3年税額についてはあくまで目安となります。</t>
    <rPh sb="11" eb="13">
      <t>ゲンメン</t>
    </rPh>
    <rPh sb="14" eb="16">
      <t>ウム</t>
    </rPh>
    <rPh sb="21" eb="23">
      <t>ハンテイ</t>
    </rPh>
    <rPh sb="28" eb="30">
      <t>カンイ</t>
    </rPh>
    <rPh sb="31" eb="33">
      <t>ホウホウ</t>
    </rPh>
    <rPh sb="34" eb="36">
      <t>サクセイ</t>
    </rPh>
    <rPh sb="48" eb="50">
      <t>レイワ</t>
    </rPh>
    <rPh sb="51" eb="52">
      <t>ネン</t>
    </rPh>
    <rPh sb="52" eb="53">
      <t>ゼイ</t>
    </rPh>
    <rPh sb="53" eb="54">
      <t>ガク</t>
    </rPh>
    <rPh sb="63" eb="65">
      <t>メヤス</t>
    </rPh>
    <phoneticPr fontId="2"/>
  </si>
  <si>
    <t>性風俗関連特殊営業を行っていない。</t>
    <rPh sb="0" eb="3">
      <t>セイフウゾク</t>
    </rPh>
    <rPh sb="3" eb="5">
      <t>カンレン</t>
    </rPh>
    <rPh sb="5" eb="7">
      <t>トクシュ</t>
    </rPh>
    <rPh sb="7" eb="9">
      <t>エイギョウ</t>
    </rPh>
    <rPh sb="10" eb="11">
      <t>オコナ</t>
    </rPh>
    <phoneticPr fontId="2"/>
  </si>
  <si>
    <t>又は、資本又は出資を有せず従業員が1,000人以下である。</t>
    <phoneticPr fontId="2"/>
  </si>
  <si>
    <t>※事業専用割合</t>
    <rPh sb="1" eb="3">
      <t>ジギョウ</t>
    </rPh>
    <rPh sb="3" eb="5">
      <t>センヨウ</t>
    </rPh>
    <rPh sb="5" eb="7">
      <t>ワリアイ</t>
    </rPh>
    <phoneticPr fontId="2"/>
  </si>
  <si>
    <t>※事業専用割合の欄については、青色申告決算書P3又は白色申告収支内訳書P2に記載されている事業専用割合を入力</t>
    <rPh sb="3" eb="5">
      <t>センヨウ</t>
    </rPh>
    <rPh sb="5" eb="7">
      <t>ワリアイ</t>
    </rPh>
    <rPh sb="8" eb="9">
      <t>ラン</t>
    </rPh>
    <rPh sb="24" eb="25">
      <t>マタ</t>
    </rPh>
    <rPh sb="45" eb="47">
      <t>ジギョウ</t>
    </rPh>
    <rPh sb="47" eb="49">
      <t>センヨウ</t>
    </rPh>
    <rPh sb="49" eb="51">
      <t>ワリアイ</t>
    </rPh>
    <phoneticPr fontId="2"/>
  </si>
  <si>
    <t>個人の場合(全てに✓が入ること)</t>
    <rPh sb="0" eb="2">
      <t>コジン</t>
    </rPh>
    <rPh sb="3" eb="5">
      <t>バアイ</t>
    </rPh>
    <rPh sb="6" eb="7">
      <t>スベ</t>
    </rPh>
    <rPh sb="11" eb="12">
      <t>ハイ</t>
    </rPh>
    <phoneticPr fontId="2"/>
  </si>
  <si>
    <t>法人の場合(全てに✓が入ること)</t>
    <rPh sb="0" eb="2">
      <t>ホウジン</t>
    </rPh>
    <rPh sb="3" eb="5">
      <t>バアイ</t>
    </rPh>
    <phoneticPr fontId="2"/>
  </si>
  <si>
    <t>今帰仁村役場　住民課　固定資産税係</t>
    <rPh sb="0" eb="4">
      <t>ナキジンソン</t>
    </rPh>
    <rPh sb="4" eb="6">
      <t>ヤクバ</t>
    </rPh>
    <rPh sb="7" eb="9">
      <t>ジュウミン</t>
    </rPh>
    <rPh sb="9" eb="10">
      <t>カ</t>
    </rPh>
    <rPh sb="11" eb="13">
      <t>コテイ</t>
    </rPh>
    <rPh sb="13" eb="16">
      <t>シサンゼイ</t>
    </rPh>
    <rPh sb="16" eb="17">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</si>
</sst>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ゴシック"/>
      <family val="2"/>
      <charset val="128"/>
    </font>
    <font>
      <sz val="11"/>
      <color theme="1"/>
      <name val="ＭＳ ゴシック"/>
      <family val="2"/>
      <charset val="128"/>
    </font>
    <font>
      <sz val="6"/>
      <name val="ＭＳ ゴシック"/>
      <family val="2"/>
      <charset val="128"/>
    </font>
    <font>
      <sz val="11"/>
      <color theme="1"/>
      <name val="メイリオ"/>
      <family val="3"/>
      <charset val="128"/>
    </font>
    <font>
      <sz val="16"/>
      <color theme="1"/>
      <name val="メイリオ"/>
      <family val="3"/>
      <charset val="128"/>
    </font>
    <font>
      <b/>
      <sz val="11"/>
      <color theme="1"/>
      <name val="メイリオ"/>
      <family val="3"/>
      <charset val="128"/>
    </font>
    <font>
      <sz val="9"/>
      <color theme="1"/>
      <name val="メイリオ"/>
      <family val="3"/>
      <charset val="128"/>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38" fontId="3" fillId="0" borderId="1" xfId="0" applyNumberFormat="1" applyFont="1" applyFill="1" applyBorder="1">
      <alignment vertical="center"/>
    </xf>
    <xf numFmtId="0" fontId="3" fillId="0" borderId="0" xfId="0" applyFont="1" applyAlignment="1">
      <alignment horizontal="right" vertical="center"/>
    </xf>
    <xf numFmtId="38" fontId="3" fillId="0" borderId="1" xfId="0" applyNumberFormat="1" applyFont="1" applyBorder="1">
      <alignment vertical="center"/>
    </xf>
    <xf numFmtId="176" fontId="5" fillId="0" borderId="2" xfId="2" applyNumberFormat="1" applyFont="1" applyFill="1" applyBorder="1" applyAlignment="1">
      <alignment horizontal="center" vertical="center"/>
    </xf>
    <xf numFmtId="0" fontId="3" fillId="0" borderId="0" xfId="0" applyFont="1" applyFill="1" applyBorder="1">
      <alignment vertical="center"/>
    </xf>
    <xf numFmtId="9" fontId="5" fillId="0" borderId="2" xfId="2" applyFont="1" applyFill="1" applyBorder="1" applyAlignment="1">
      <alignment horizontal="center" vertical="center"/>
    </xf>
    <xf numFmtId="9" fontId="5" fillId="0" borderId="3" xfId="0" applyNumberFormat="1" applyFont="1" applyFill="1" applyBorder="1" applyAlignment="1">
      <alignment horizontal="center" vertical="center"/>
    </xf>
    <xf numFmtId="38" fontId="3" fillId="0" borderId="1" xfId="1" applyFont="1" applyBorder="1">
      <alignment vertical="center"/>
    </xf>
    <xf numFmtId="0" fontId="6" fillId="0" borderId="0" xfId="0" applyFont="1">
      <alignment vertical="center"/>
    </xf>
    <xf numFmtId="0" fontId="3" fillId="0" borderId="0" xfId="0" applyFont="1" applyBorder="1">
      <alignment vertical="center"/>
    </xf>
    <xf numFmtId="0" fontId="3" fillId="2" borderId="1" xfId="0" applyFont="1" applyFill="1" applyBorder="1">
      <alignment vertical="center"/>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2" borderId="1" xfId="0" applyFont="1" applyFill="1" applyBorder="1" applyProtection="1">
      <alignment vertical="center"/>
      <protection locked="0"/>
    </xf>
    <xf numFmtId="38" fontId="3" fillId="2" borderId="1" xfId="1" applyFont="1" applyFill="1" applyBorder="1" applyProtection="1">
      <alignment vertical="center"/>
      <protection locked="0"/>
    </xf>
    <xf numFmtId="38" fontId="3" fillId="2" borderId="1" xfId="0" applyNumberFormat="1" applyFont="1" applyFill="1" applyBorder="1" applyProtection="1">
      <alignment vertical="center"/>
      <protection locked="0"/>
    </xf>
    <xf numFmtId="176" fontId="3" fillId="2" borderId="1" xfId="2" applyNumberFormat="1"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xdr:row>
          <xdr:rowOff>28575</xdr:rowOff>
        </xdr:from>
        <xdr:to>
          <xdr:col>2</xdr:col>
          <xdr:colOff>28575</xdr:colOff>
          <xdr:row>2</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28575</xdr:rowOff>
        </xdr:from>
        <xdr:to>
          <xdr:col>2</xdr:col>
          <xdr:colOff>28575</xdr:colOff>
          <xdr:row>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28575</xdr:rowOff>
        </xdr:from>
        <xdr:to>
          <xdr:col>7</xdr:col>
          <xdr:colOff>38100</xdr:colOff>
          <xdr:row>2</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28575</xdr:rowOff>
        </xdr:from>
        <xdr:to>
          <xdr:col>7</xdr:col>
          <xdr:colOff>38100</xdr:colOff>
          <xdr:row>4</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28575</xdr:rowOff>
        </xdr:from>
        <xdr:to>
          <xdr:col>7</xdr:col>
          <xdr:colOff>38100</xdr:colOff>
          <xdr:row>5</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zoomScaleNormal="100" workbookViewId="0">
      <selection activeCell="P15" sqref="P15"/>
    </sheetView>
  </sheetViews>
  <sheetFormatPr defaultRowHeight="18.75" x14ac:dyDescent="0.15"/>
  <cols>
    <col min="1" max="1" width="3.5" style="2" bestFit="1" customWidth="1"/>
    <col min="2" max="2" width="5.25" style="2" customWidth="1"/>
    <col min="3" max="3" width="3.5" style="2" bestFit="1" customWidth="1"/>
    <col min="4" max="4" width="15" style="2" customWidth="1"/>
    <col min="5" max="5" width="3.5" style="2" customWidth="1"/>
    <col min="6" max="6" width="15" style="2" customWidth="1"/>
    <col min="7" max="7" width="5.125" style="2" customWidth="1"/>
    <col min="8" max="8" width="4.5" style="2" bestFit="1" customWidth="1"/>
    <col min="9" max="9" width="15" style="2" customWidth="1"/>
    <col min="10" max="10" width="5.25" style="2" customWidth="1"/>
    <col min="11" max="11" width="3.5" style="2" customWidth="1"/>
    <col min="12" max="12" width="15" style="2" customWidth="1"/>
    <col min="13" max="13" width="3.5" style="1" bestFit="1" customWidth="1"/>
    <col min="14" max="14" width="15" style="2" customWidth="1"/>
    <col min="15" max="15" width="9" style="2"/>
    <col min="16" max="16" width="9.5" bestFit="1" customWidth="1"/>
  </cols>
  <sheetData>
    <row r="1" spans="1:15" ht="23.45" customHeight="1" x14ac:dyDescent="0.15">
      <c r="A1" s="1" t="s">
        <v>1</v>
      </c>
      <c r="B1" s="2" t="s">
        <v>0</v>
      </c>
    </row>
    <row r="2" spans="1:15" ht="23.45" customHeight="1" x14ac:dyDescent="0.15">
      <c r="B2" s="3" t="s">
        <v>38</v>
      </c>
      <c r="C2" s="1"/>
      <c r="G2" s="3" t="s">
        <v>39</v>
      </c>
    </row>
    <row r="3" spans="1:15" ht="23.45" customHeight="1" x14ac:dyDescent="0.15">
      <c r="A3" s="16"/>
      <c r="B3" s="17"/>
      <c r="C3" s="16" t="s">
        <v>14</v>
      </c>
      <c r="D3" s="16"/>
      <c r="E3" s="16"/>
      <c r="F3" s="16"/>
      <c r="G3" s="17"/>
      <c r="H3" s="16" t="s">
        <v>15</v>
      </c>
      <c r="I3" s="16"/>
      <c r="J3" s="16"/>
      <c r="K3" s="16"/>
      <c r="L3" s="16"/>
      <c r="M3" s="18"/>
      <c r="N3" s="16"/>
    </row>
    <row r="4" spans="1:15" ht="23.45" customHeight="1" x14ac:dyDescent="0.15">
      <c r="A4" s="16"/>
      <c r="B4" s="17"/>
      <c r="C4" s="19" t="s">
        <v>34</v>
      </c>
      <c r="D4" s="16"/>
      <c r="E4" s="16"/>
      <c r="F4" s="16"/>
      <c r="G4" s="17"/>
      <c r="H4" s="16" t="s">
        <v>35</v>
      </c>
      <c r="I4" s="16"/>
      <c r="J4" s="16"/>
      <c r="K4" s="16"/>
      <c r="L4" s="16"/>
      <c r="M4" s="18"/>
      <c r="N4" s="16"/>
    </row>
    <row r="5" spans="1:15" ht="23.45" customHeight="1" x14ac:dyDescent="0.15">
      <c r="G5" s="17"/>
      <c r="H5" s="16" t="s">
        <v>16</v>
      </c>
      <c r="I5" s="16"/>
      <c r="J5" s="16"/>
      <c r="K5" s="16"/>
      <c r="L5" s="16"/>
      <c r="M5" s="18"/>
      <c r="N5" s="16"/>
    </row>
    <row r="6" spans="1:15" ht="23.45" customHeight="1" x14ac:dyDescent="0.15">
      <c r="B6" s="1"/>
      <c r="C6" s="1"/>
      <c r="G6" s="17"/>
      <c r="H6" s="19" t="s">
        <v>34</v>
      </c>
      <c r="I6" s="16"/>
      <c r="J6" s="16"/>
      <c r="K6" s="16"/>
      <c r="L6" s="16"/>
      <c r="M6" s="18"/>
      <c r="N6" s="16"/>
    </row>
    <row r="7" spans="1:15" ht="9.9499999999999993" customHeight="1" x14ac:dyDescent="0.15"/>
    <row r="8" spans="1:15" ht="23.45" customHeight="1" x14ac:dyDescent="0.15">
      <c r="A8" s="2" t="s">
        <v>2</v>
      </c>
      <c r="B8" s="2" t="s">
        <v>17</v>
      </c>
    </row>
    <row r="9" spans="1:15" ht="23.45" customHeight="1" x14ac:dyDescent="0.15">
      <c r="B9" s="15"/>
      <c r="C9" s="3" t="s">
        <v>18</v>
      </c>
      <c r="G9" s="4"/>
      <c r="H9" s="3" t="s">
        <v>31</v>
      </c>
    </row>
    <row r="10" spans="1:15" ht="23.45" customHeight="1" x14ac:dyDescent="0.15">
      <c r="B10" s="2" t="s">
        <v>25</v>
      </c>
      <c r="J10" s="2" t="s">
        <v>26</v>
      </c>
    </row>
    <row r="11" spans="1:15" ht="23.45" customHeight="1" x14ac:dyDescent="0.15">
      <c r="B11" s="20"/>
      <c r="C11" s="1" t="s">
        <v>3</v>
      </c>
      <c r="D11" s="21"/>
      <c r="E11" s="2" t="s">
        <v>4</v>
      </c>
      <c r="J11" s="4">
        <f>B11</f>
        <v>0</v>
      </c>
      <c r="K11" s="1" t="s">
        <v>3</v>
      </c>
      <c r="L11" s="21"/>
      <c r="M11" s="2" t="s">
        <v>4</v>
      </c>
    </row>
    <row r="12" spans="1:15" ht="23.45" customHeight="1" x14ac:dyDescent="0.15">
      <c r="B12" s="20"/>
      <c r="C12" s="1" t="s">
        <v>3</v>
      </c>
      <c r="D12" s="21"/>
      <c r="E12" s="2" t="s">
        <v>4</v>
      </c>
      <c r="J12" s="4">
        <f t="shared" ref="J12:J13" si="0">B12</f>
        <v>0</v>
      </c>
      <c r="K12" s="1" t="s">
        <v>3</v>
      </c>
      <c r="L12" s="21"/>
      <c r="M12" s="2" t="s">
        <v>4</v>
      </c>
    </row>
    <row r="13" spans="1:15" ht="23.45" customHeight="1" x14ac:dyDescent="0.15">
      <c r="B13" s="20"/>
      <c r="C13" s="1" t="s">
        <v>3</v>
      </c>
      <c r="D13" s="21"/>
      <c r="E13" s="2" t="s">
        <v>4</v>
      </c>
      <c r="F13" s="5">
        <f>SUM(D11:D13)</f>
        <v>0</v>
      </c>
      <c r="G13" s="2" t="s">
        <v>4</v>
      </c>
      <c r="J13" s="4">
        <f t="shared" si="0"/>
        <v>0</v>
      </c>
      <c r="K13" s="1" t="s">
        <v>3</v>
      </c>
      <c r="L13" s="21"/>
      <c r="M13" s="2" t="s">
        <v>4</v>
      </c>
      <c r="N13" s="5">
        <f>SUM(L11:L13)</f>
        <v>0</v>
      </c>
      <c r="O13" s="2" t="s">
        <v>4</v>
      </c>
    </row>
    <row r="14" spans="1:15" ht="23.45" customHeight="1" x14ac:dyDescent="0.15"/>
    <row r="15" spans="1:15" ht="23.45" customHeight="1" thickBot="1" x14ac:dyDescent="0.2">
      <c r="D15" s="6"/>
      <c r="F15" s="1" t="s">
        <v>19</v>
      </c>
      <c r="H15" s="1"/>
      <c r="I15" s="1" t="s">
        <v>20</v>
      </c>
    </row>
    <row r="16" spans="1:15" ht="23.45" customHeight="1" thickBot="1" x14ac:dyDescent="0.2">
      <c r="B16" s="2" t="s">
        <v>12</v>
      </c>
      <c r="D16" s="6" t="s">
        <v>30</v>
      </c>
      <c r="E16" s="2" t="s">
        <v>7</v>
      </c>
      <c r="F16" s="7">
        <f>F13</f>
        <v>0</v>
      </c>
      <c r="G16" s="2" t="s">
        <v>4</v>
      </c>
      <c r="H16" s="3" t="s">
        <v>5</v>
      </c>
      <c r="I16" s="7">
        <f>N13</f>
        <v>0</v>
      </c>
      <c r="J16" s="2" t="s">
        <v>29</v>
      </c>
      <c r="K16" s="1" t="s">
        <v>6</v>
      </c>
      <c r="L16" s="8" t="e">
        <f>1-(F16/I16)</f>
        <v>#DIV/0!</v>
      </c>
      <c r="M16" s="9" t="s">
        <v>32</v>
      </c>
    </row>
    <row r="17" spans="1:15" ht="9.9499999999999993" customHeight="1" x14ac:dyDescent="0.15">
      <c r="N17" s="3"/>
    </row>
    <row r="18" spans="1:15" ht="23.45" customHeight="1" x14ac:dyDescent="0.15">
      <c r="A18" s="2" t="s">
        <v>8</v>
      </c>
      <c r="B18" s="2" t="s">
        <v>27</v>
      </c>
    </row>
    <row r="19" spans="1:15" ht="23.45" customHeight="1" x14ac:dyDescent="0.15">
      <c r="B19" s="15"/>
      <c r="C19" s="3" t="s">
        <v>13</v>
      </c>
      <c r="G19" s="4"/>
      <c r="H19" s="3" t="s">
        <v>31</v>
      </c>
    </row>
    <row r="20" spans="1:15" ht="23.45" customHeight="1" x14ac:dyDescent="0.15">
      <c r="B20" s="9" t="s">
        <v>37</v>
      </c>
      <c r="C20" s="3"/>
      <c r="G20" s="14"/>
      <c r="H20" s="3"/>
    </row>
    <row r="21" spans="1:15" ht="23.45" customHeight="1" thickBot="1" x14ac:dyDescent="0.2">
      <c r="F21" s="1" t="s">
        <v>24</v>
      </c>
      <c r="I21" s="1" t="s">
        <v>11</v>
      </c>
      <c r="L21" s="1" t="s">
        <v>36</v>
      </c>
      <c r="N21" s="1" t="s">
        <v>28</v>
      </c>
    </row>
    <row r="22" spans="1:15" ht="23.45" customHeight="1" thickBot="1" x14ac:dyDescent="0.2">
      <c r="D22" s="2" t="s">
        <v>22</v>
      </c>
      <c r="F22" s="22"/>
      <c r="G22" s="2" t="s">
        <v>4</v>
      </c>
      <c r="H22" s="1" t="s">
        <v>10</v>
      </c>
      <c r="I22" s="10" t="e">
        <f>IF(L16&gt;=0.3,IF(L16&gt;=0.5,1,0.5),0)</f>
        <v>#DIV/0!</v>
      </c>
      <c r="M22" s="1" t="s">
        <v>6</v>
      </c>
      <c r="N22" s="5" t="e">
        <f>F22-F22*I22</f>
        <v>#DIV/0!</v>
      </c>
      <c r="O22" s="2" t="s">
        <v>4</v>
      </c>
    </row>
    <row r="23" spans="1:15" ht="23.45" customHeight="1" thickBot="1" x14ac:dyDescent="0.2">
      <c r="D23" s="2" t="s">
        <v>23</v>
      </c>
      <c r="F23" s="22"/>
      <c r="G23" s="2" t="s">
        <v>4</v>
      </c>
      <c r="H23" s="1" t="s">
        <v>9</v>
      </c>
      <c r="I23" s="11" t="e">
        <f>I22</f>
        <v>#DIV/0!</v>
      </c>
      <c r="J23" s="1" t="s">
        <v>9</v>
      </c>
      <c r="K23" s="6"/>
      <c r="L23" s="23"/>
      <c r="M23" s="1" t="s">
        <v>6</v>
      </c>
      <c r="N23" s="12" t="e">
        <f>F23-F23*I23*L23</f>
        <v>#DIV/0!</v>
      </c>
      <c r="O23" s="2" t="s">
        <v>4</v>
      </c>
    </row>
    <row r="24" spans="1:15" ht="23.45" customHeight="1" x14ac:dyDescent="0.15">
      <c r="D24" s="2" t="s">
        <v>21</v>
      </c>
      <c r="F24" s="7">
        <f>SUM(F22:F23)</f>
        <v>0</v>
      </c>
      <c r="G24" s="2" t="s">
        <v>4</v>
      </c>
      <c r="N24" s="7" t="e">
        <f>SUM(N22:N23)</f>
        <v>#DIV/0!</v>
      </c>
      <c r="O24" s="2" t="s">
        <v>4</v>
      </c>
    </row>
    <row r="25" spans="1:15" ht="23.45" customHeight="1" x14ac:dyDescent="0.15">
      <c r="A25" s="13" t="s">
        <v>33</v>
      </c>
    </row>
    <row r="26" spans="1:15" x14ac:dyDescent="0.15">
      <c r="L26" s="2" t="s">
        <v>40</v>
      </c>
    </row>
  </sheetData>
  <sheetProtection password="CEE9" sheet="1" objects="1" scenarios="1"/>
  <protectedRanges>
    <protectedRange password="CC3D" sqref="A25:XFD26" name="範囲1"/>
  </protectedRanges>
  <phoneticPr fontId="2"/>
  <pageMargins left="1.3779527559055118" right="0.31496062992125984" top="0.74803149606299213" bottom="0.35433070866141736" header="0.31496062992125984" footer="0.31496062992125984"/>
  <pageSetup paperSize="9" scale="98" orientation="landscape" verticalDpi="0" r:id="rId1"/>
  <headerFooter>
    <oddHeader>&amp;L&amp;"メイリオ,レギュラー"&amp;16■令和３年度　固定資産税減免　簡易チェックシート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2</xdr:row>
                    <xdr:rowOff>28575</xdr:rowOff>
                  </from>
                  <to>
                    <xdr:col>2</xdr:col>
                    <xdr:colOff>28575</xdr:colOff>
                    <xdr:row>2</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85725</xdr:colOff>
                    <xdr:row>3</xdr:row>
                    <xdr:rowOff>28575</xdr:rowOff>
                  </from>
                  <to>
                    <xdr:col>2</xdr:col>
                    <xdr:colOff>28575</xdr:colOff>
                    <xdr:row>3</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85725</xdr:colOff>
                    <xdr:row>2</xdr:row>
                    <xdr:rowOff>28575</xdr:rowOff>
                  </from>
                  <to>
                    <xdr:col>7</xdr:col>
                    <xdr:colOff>38100</xdr:colOff>
                    <xdr:row>2</xdr:row>
                    <xdr:rowOff>276225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85725</xdr:colOff>
                    <xdr:row>4</xdr:row>
                    <xdr:rowOff>28575</xdr:rowOff>
                  </from>
                  <to>
                    <xdr:col>7</xdr:col>
                    <xdr:colOff>38100</xdr:colOff>
                    <xdr:row>4</xdr:row>
                    <xdr:rowOff>276225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85725</xdr:colOff>
                    <xdr:row>5</xdr:row>
                    <xdr:rowOff>28575</xdr:rowOff>
                  </from>
                  <to>
                    <xdr:col>7</xdr:col>
                    <xdr:colOff>38100</xdr:colOff>
                    <xdr:row>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cp:lastModifiedBy>
  <cp:lastPrinted>2020-09-25T00:00:00Z</cp:lastPrinted>
  <dcterms:created xsi:type="dcterms:W3CDTF">2020-06-08T02:51:53Z</dcterms:created>
  <dcterms:modified xsi:type="dcterms:W3CDTF">2020-10-19T02:12:17Z</dcterms:modified>
</cp:coreProperties>
</file>